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Бюджет!$B$17</definedName>
    <definedName name="FIO" localSheetId="0">Бюджет!$E$17</definedName>
    <definedName name="LAST_CELL" localSheetId="0">Бюджет!$H$434</definedName>
    <definedName name="SIGN" localSheetId="0">Бюджет!$B$17:$F$18</definedName>
  </definedNames>
  <calcPr calcId="124519"/>
</workbook>
</file>

<file path=xl/calcChain.xml><?xml version="1.0" encoding="utf-8"?>
<calcChain xmlns="http://schemas.openxmlformats.org/spreadsheetml/2006/main">
  <c r="H11" i="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67"/>
  <c r="H68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106"/>
  <c r="H107"/>
  <c r="H108"/>
  <c r="H109"/>
  <c r="H110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39"/>
  <c r="H140"/>
  <c r="H141"/>
  <c r="H142"/>
  <c r="H143"/>
  <c r="H144"/>
  <c r="H145"/>
  <c r="H146"/>
  <c r="H147"/>
  <c r="H148"/>
  <c r="H149"/>
  <c r="H150"/>
  <c r="H151"/>
  <c r="H152"/>
  <c r="H153"/>
  <c r="H154"/>
  <c r="H155"/>
  <c r="H156"/>
  <c r="H157"/>
  <c r="H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82"/>
  <c r="H183"/>
  <c r="H184"/>
  <c r="H185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209"/>
  <c r="H210"/>
  <c r="H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2"/>
  <c r="H253"/>
  <c r="H254"/>
  <c r="H255"/>
  <c r="H256"/>
  <c r="H257"/>
  <c r="H258"/>
  <c r="H259"/>
  <c r="H260"/>
  <c r="H261"/>
  <c r="H262"/>
  <c r="H263"/>
  <c r="H264"/>
  <c r="H265"/>
  <c r="H266"/>
  <c r="H267"/>
  <c r="H268"/>
  <c r="H269"/>
  <c r="H270"/>
  <c r="H271"/>
  <c r="H272"/>
  <c r="H273"/>
  <c r="H274"/>
  <c r="H275"/>
  <c r="H276"/>
  <c r="H277"/>
  <c r="H278"/>
  <c r="H279"/>
  <c r="H280"/>
  <c r="H281"/>
  <c r="H282"/>
  <c r="H283"/>
  <c r="H284"/>
  <c r="H285"/>
  <c r="H286"/>
  <c r="H287"/>
  <c r="H288"/>
  <c r="H289"/>
  <c r="H290"/>
  <c r="H291"/>
  <c r="H292"/>
  <c r="H293"/>
  <c r="H294"/>
  <c r="H295"/>
  <c r="H296"/>
  <c r="H297"/>
  <c r="H298"/>
  <c r="H299"/>
  <c r="H300"/>
  <c r="H301"/>
  <c r="H302"/>
  <c r="H303"/>
  <c r="H304"/>
  <c r="H305"/>
  <c r="H306"/>
  <c r="H307"/>
  <c r="H308"/>
  <c r="H309"/>
  <c r="H310"/>
  <c r="H311"/>
  <c r="H312"/>
  <c r="H313"/>
  <c r="H314"/>
  <c r="H315"/>
  <c r="H316"/>
  <c r="H317"/>
  <c r="H318"/>
  <c r="H319"/>
  <c r="H320"/>
  <c r="H321"/>
  <c r="H322"/>
  <c r="H323"/>
  <c r="H324"/>
  <c r="H325"/>
  <c r="H326"/>
  <c r="H327"/>
  <c r="H328"/>
  <c r="H329"/>
  <c r="H330"/>
  <c r="H331"/>
  <c r="H332"/>
  <c r="H333"/>
  <c r="H334"/>
  <c r="H335"/>
  <c r="H336"/>
  <c r="H337"/>
  <c r="H338"/>
  <c r="H339"/>
  <c r="H340"/>
  <c r="H341"/>
  <c r="H342"/>
  <c r="H343"/>
  <c r="H344"/>
  <c r="H345"/>
  <c r="H346"/>
  <c r="H347"/>
  <c r="H348"/>
  <c r="H349"/>
  <c r="H350"/>
  <c r="H351"/>
  <c r="H352"/>
  <c r="H353"/>
  <c r="H354"/>
  <c r="H355"/>
  <c r="H356"/>
  <c r="H357"/>
  <c r="H358"/>
  <c r="H359"/>
  <c r="H360"/>
  <c r="H361"/>
  <c r="H362"/>
  <c r="H363"/>
  <c r="H364"/>
  <c r="H365"/>
  <c r="H366"/>
  <c r="H367"/>
  <c r="H368"/>
  <c r="H369"/>
  <c r="H370"/>
  <c r="H371"/>
  <c r="H372"/>
  <c r="H373"/>
  <c r="H374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19"/>
  <c r="H420"/>
  <c r="H421"/>
  <c r="H422"/>
  <c r="H423"/>
  <c r="H424"/>
  <c r="H425"/>
  <c r="H426"/>
  <c r="H427"/>
  <c r="H428"/>
  <c r="H10"/>
</calcChain>
</file>

<file path=xl/sharedStrings.xml><?xml version="1.0" encoding="utf-8"?>
<sst xmlns="http://schemas.openxmlformats.org/spreadsheetml/2006/main" count="1835" uniqueCount="373">
  <si>
    <t>КВСР</t>
  </si>
  <si>
    <t>КФСР</t>
  </si>
  <si>
    <t>КЦСР</t>
  </si>
  <si>
    <t>КВР</t>
  </si>
  <si>
    <t>508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</si>
  <si>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</si>
  <si>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</si>
  <si>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8100000000</t>
  </si>
  <si>
    <t>Муниципальная программа «Управление муниципальными финансами муниципального образования «Вешкаймский район»</t>
  </si>
  <si>
    <t>8100060540</t>
  </si>
  <si>
    <t>реализация мероприятий муниципальной программы «Управление муниципальными финансами муниципального образования «Вешкаймский район»</t>
  </si>
  <si>
    <t>121</t>
  </si>
  <si>
    <t>Фонд оплаты труда государственных (муниципальных) органов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</si>
  <si>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</si>
  <si>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</si>
  <si>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244</t>
  </si>
  <si>
    <t>Прочая закупка товаров, работ и услуг</t>
  </si>
  <si>
    <t>853</t>
  </si>
  <si>
    <t>Уплата иных платежей</t>
  </si>
  <si>
    <t>8100071310</t>
  </si>
  <si>
    <t>Расчет и предоставление дотаций на выравнивание бюджетной обеспеченности бюджетам поселений</t>
  </si>
  <si>
    <t>8100072110</t>
  </si>
  <si>
    <t>Средства на поддержку мер по обеспечению сбалансированности местных бюджетов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</si>
  <si>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</si>
  <si>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</si>
  <si>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511</t>
  </si>
  <si>
    <t>Дотации на выравнивание бюджетной обеспеченности</t>
  </si>
  <si>
    <t>509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</si>
  <si>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</si>
  <si>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</si>
  <si>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5000000000</t>
  </si>
  <si>
    <t>Мероприятия в рамках непрограммных направлений деятельности</t>
  </si>
  <si>
    <t>5000000204</t>
  </si>
  <si>
    <t>Центральный аппарат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</si>
  <si>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</si>
  <si>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</si>
  <si>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831</t>
  </si>
  <si>
    <t>Исполнение судебных актов Российской Федерации и мировых соглашений по возмещению причиненного вреда</t>
  </si>
  <si>
    <t>5000000208</t>
  </si>
  <si>
    <t>Глава местной администрации (исполнительно-распорядительного органа муниципального образования)</t>
  </si>
  <si>
    <t>122</t>
  </si>
  <si>
    <t>Иные выплаты персоналу государственных (муниципальных) органов, за исключением фонда оплаты труда</t>
  </si>
  <si>
    <t>6300000000</t>
  </si>
  <si>
    <t>Муниципальная программа «Развитие муниципальной службы в администрации муниципального образования «Вешкаймский район»</t>
  </si>
  <si>
    <t>6300000204</t>
  </si>
  <si>
    <t>111</t>
  </si>
  <si>
    <t>Фонд оплаты труда учреждений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</si>
  <si>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</si>
  <si>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</si>
  <si>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6300000208</t>
  </si>
  <si>
    <t>Глава местной администрации (исполнительно-распорядительного органа муниципального образования</t>
  </si>
  <si>
    <t>6300060400</t>
  </si>
  <si>
    <t>Реализация мероприятий муниципальной программы «Развитие муниципальной службы в администрации муниципального образования «Вешкаймский район» Ульяновской области»</t>
  </si>
  <si>
    <t>6300072110</t>
  </si>
  <si>
    <t>Средства на поддержку мер по сбалансированности бюджетов</t>
  </si>
  <si>
    <t>0105</t>
  </si>
  <si>
    <t>Судебная система</t>
  </si>
  <si>
    <t>3000000000</t>
  </si>
  <si>
    <t>Средства бюджета Ульяновской области направленные на финансовое обеспечение расходных обязательств муниципальных образований, возникающих при выполнении государственных полномочий субъектов Российской Федерации, переданных для осуществления органам местного самоуправления в установленном порядке по непрограммным направлениям</t>
  </si>
  <si>
    <t>3000051200</t>
  </si>
  <si>
    <t>Осуществление отдельных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</si>
  <si>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0113</t>
  </si>
  <si>
    <t>Другие общегосударственные вопросы</t>
  </si>
  <si>
    <t>2000000000</t>
  </si>
  <si>
    <t>Реализация государственных программ Ульяновской области органами местного самоуправления</t>
  </si>
  <si>
    <t>2000071320</t>
  </si>
  <si>
    <t>Средства на финансовое обеспечение расходных обязательств, связанных с хранением, комплектованием, учётом и использованием архивных документов, относящихся к государственной собственности Ульяновской области и находящихся на территориях муниципальных районов и городских округов Ульяновской области</t>
  </si>
  <si>
    <t>2000072110</t>
  </si>
  <si>
    <t>247</t>
  </si>
  <si>
    <t>Закупка энергетических ресурсов</t>
  </si>
  <si>
    <t>3000059300</t>
  </si>
  <si>
    <t>Осуществление полномочий Российской Федерации в области государственной регистрации актов гражданского состояния</t>
  </si>
  <si>
    <t>3000071010</t>
  </si>
  <si>
    <t>Средства на финансовое обеспечение расходных обязательств, связанных с организацией и обеспечением деятельности муниципальных комиссий по делам несовершеннолетних и защите их прав в Ульяновской области</t>
  </si>
  <si>
    <t>3000071020</t>
  </si>
  <si>
    <t>Средства на финансовое обеспечение расходного обязательства, связанного с определением перечня должностных лиц органов местного самоуправления, уполномоченных составлять протоколы об отдельных административных правонарушениях, предусмотренных Кодексом Ульяновской области об административных правонарушениях</t>
  </si>
  <si>
    <t>3000071030</t>
  </si>
  <si>
    <t>Средства на финансовое обеспечение расходных обязательств, связанных с проведением на территории Ульяновской области публичных мероприятий</t>
  </si>
  <si>
    <t>5000009001</t>
  </si>
  <si>
    <t>Содержание и обслуживание казны муниципального образования «Вешкаймский район»</t>
  </si>
  <si>
    <t>5000009002</t>
  </si>
  <si>
    <t>Оценка недвижимости, признание прав и регулирование отношений по государственной и муниципальной собственности Ульяновской области</t>
  </si>
  <si>
    <t>5000009300</t>
  </si>
  <si>
    <t>Учреждения по обеспечению хозяйственного обслуживания</t>
  </si>
  <si>
    <t>852</t>
  </si>
  <si>
    <t>Уплата прочих налогов, сборов</t>
  </si>
  <si>
    <t>7500000000</t>
  </si>
  <si>
    <t>Муниципальная программа «Развитие информационного общества, использование информационных и телекоммуникационных технологий, снижение административных барьеров, оптимизация и повышение качества предоставления муниципальных услуг органами местного самоуправления муниципального образования «Вешкаймский район» Ульяновской области»</t>
  </si>
  <si>
    <t>7500060030</t>
  </si>
  <si>
    <t>реализация мероприятий муниципальной программы «Развитие информационного общества, использование информационных и телекоммуникационных технологий, снижение административных барьеров, оптимизация и повышение качества предоставления муниципальных услуг органами местного самоуправления муниципального образования «Вешкаймский район» Ульяновской области»</t>
  </si>
  <si>
    <t>8200000000</t>
  </si>
  <si>
    <t>Муниципальная программа «Гражданское общество и государственная национальная политика в муниципальном образовании «Вешкаймский район» Ульяновской области</t>
  </si>
  <si>
    <t>8210000000</t>
  </si>
  <si>
    <t>Подпрограмма «Содействие развитию институтов гражданского общества и поддержка социально ориентированных некоммерческих организаций и добровольческой (волонтёрской) деятельности на территории муниципального образования «Вешкаймский район» Ульяновской области</t>
  </si>
  <si>
    <t>8210070420</t>
  </si>
  <si>
    <t>средства из областного бюджета Ульяновской области на реализацию проектов развития муниципальных образований Ульяновской области, подготовленных на основе местных инициатив граждан.</t>
  </si>
  <si>
    <t>82100S0420</t>
  </si>
  <si>
    <t>Средства на софинансирование реализации проекта развития, подготовленного на основе местных инициатив граждан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</si>
  <si>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</si>
  <si>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</si>
  <si>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7400000000</t>
  </si>
  <si>
    <t>Муниципальная программа «Обеспечение мероприятий по гражданской обороне, предупреждению чрезвычайных ситуаций природного и техногенного характера, безопасности людей на водных объектах на территории муниципального образования «Вешкаймский район»</t>
  </si>
  <si>
    <t>7400020200</t>
  </si>
  <si>
    <t>Учреждения в сфере гражданской защиты и пожарной безопасности МО "Вешкаймский район"</t>
  </si>
  <si>
    <t>7400060310</t>
  </si>
  <si>
    <t>реализация мероприятий муниципальной программы «Обеспечение мероприятий по гражданской обороне, предупреждению чрезвычайных ситуаций природного и техногенного характера, безопасности людей на водных объектах на территории муниципального образования «Вешкаймский район»</t>
  </si>
  <si>
    <t>7600000000</t>
  </si>
  <si>
    <t>Муниципальная программа «Комплексные меры противодействия незаконному обороту наркотических средств, профилактики наркомании на территории муниципального образования «Вешкаймский район»</t>
  </si>
  <si>
    <t>7600060440</t>
  </si>
  <si>
    <t>реализация мероприятий муниципальной программы «Комплексные меры противодействия незаконному обороту наркотических средств, профилактики наркомании на территории муниципального образования «Вешкаймский район»</t>
  </si>
  <si>
    <t>8300000000</t>
  </si>
  <si>
    <t>Муниципальная программа «Комплексные меры по профилактике правонарушений на территории муниципального образования «Вешкаймский район»</t>
  </si>
  <si>
    <t>8300060450</t>
  </si>
  <si>
    <t>реализация мероприятий муниципальной программы «Комплексные меры по профилактике правонарушений на территории муниципального образования «Вешкаймский район»</t>
  </si>
  <si>
    <t>8700000000</t>
  </si>
  <si>
    <t>Муниципальная программа «Противодействие коррупции в муниципальном образовании «Вешкаймский район»</t>
  </si>
  <si>
    <t>8700060340</t>
  </si>
  <si>
    <t>реализация мероприятий муниципальной программы «Противодействие коррупции в муниципальном образовании «Вешкаймский район»</t>
  </si>
  <si>
    <t>0405</t>
  </si>
  <si>
    <t>Сельское хозяйство и рыболовство</t>
  </si>
  <si>
    <t>3000071100</t>
  </si>
  <si>
    <t>Мероприятия в сфере организации отлова и содержания животных без владельца</t>
  </si>
  <si>
    <t>0406</t>
  </si>
  <si>
    <t>Водное хозяйство</t>
  </si>
  <si>
    <t>2000070050</t>
  </si>
  <si>
    <t>Средства на софинансирование благоустройства родников, используемых населением в качестве источников питьевого водоснабжения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</si>
  <si>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</si>
  <si>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</si>
  <si>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0408</t>
  </si>
  <si>
    <t>Транспорт</t>
  </si>
  <si>
    <t>7100000000</t>
  </si>
  <si>
    <t>Муниципальная программа «По поддержке и развитию автомобильного транспорта общего пользования муниципального образования «Вешкаймский район»</t>
  </si>
  <si>
    <t>7100021600</t>
  </si>
  <si>
    <t>компенсация транспортных расходов по перевозке граждан на пассажирском транспорте общего пользования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</si>
  <si>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</si>
  <si>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</si>
  <si>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71000S2370</t>
  </si>
  <si>
    <t>Средства в целях софинансирования расходных обязательств, связанных с организацией регулярных перевозок пассажиров и багажа автомобильным транспортом по регулируемым тарифам по муниципальным маршрутам</t>
  </si>
  <si>
    <t>0409</t>
  </si>
  <si>
    <t>Дорожное хозяйство (дорожные фонды)</t>
  </si>
  <si>
    <t>2000070604</t>
  </si>
  <si>
    <t>Средства на подготовку проектной документации, строительство, реконструкцию, капитальный ремонт, ремонт и содержание (установку дорожных знаков и нанесение горизонтальной разметки) автомобильных дорог общего пользования местного значения, мостов и иных искусственных дорожных сооружений на них, в том числе на проектирование и строительство (реконструкцию) автомобильных дорог общего пользования местного значения с твёрдым покрытием до сельских населённых пунктов, не имеющих круглогодичной связи с сетью автомобильных дорог общего пользования</t>
  </si>
  <si>
    <t>5000021501</t>
  </si>
  <si>
    <t>Содержание и управление дорожным хозяйством</t>
  </si>
  <si>
    <t>5000082690</t>
  </si>
  <si>
    <t>Иные межбюджетные трансферты бюджетам поселений</t>
  </si>
  <si>
    <t>5000082691</t>
  </si>
  <si>
    <t>Дорожная деятельность в отношении автомобильных дорог местного значения за исключением ремонта и строительства автомобильных дорог</t>
  </si>
  <si>
    <t>540</t>
  </si>
  <si>
    <t>Иные межбюджетные трансферты</t>
  </si>
  <si>
    <t>8500000000</t>
  </si>
  <si>
    <t>Муниципальная программа «Развитие дорожного хозяйства на территории муниципального образования «Вешкаймский район»</t>
  </si>
  <si>
    <t>8500060190</t>
  </si>
  <si>
    <t>реализация мероприятий муниципальной программы Развитие дорожного хозяйства на территории муниципального образования «Вешкаймский район»</t>
  </si>
  <si>
    <t>0412</t>
  </si>
  <si>
    <t>Другие вопросы в области национальной экономики</t>
  </si>
  <si>
    <t>7000000000</t>
  </si>
  <si>
    <t>Муниципальная программа "Развитие малого и среднего предпринимательства в муниципальном образовании "Вешкаймский район"</t>
  </si>
  <si>
    <t>7000060180</t>
  </si>
  <si>
    <t>реализация мероприятий муниципальной программы «Развитие малого и среднего предпринимательства в муниципальном образовании «Вешкаймский район»</t>
  </si>
  <si>
    <t>633</t>
  </si>
  <si>
    <t>Субсидии (гранты в форме субсидий), не подлежащие казначейскому сопровождению</t>
  </si>
  <si>
    <t>0501</t>
  </si>
  <si>
    <t>Жилищное хозяйство</t>
  </si>
  <si>
    <t>5000025200</t>
  </si>
  <si>
    <t>0502</t>
  </si>
  <si>
    <t>Коммунальное хозяйство</t>
  </si>
  <si>
    <t>5000082692</t>
  </si>
  <si>
    <t>Участие в организации деятельности по накоплению (в том числе по раздельному накоплению) и транспортированию твердых коммунальных отходов</t>
  </si>
  <si>
    <t>0505</t>
  </si>
  <si>
    <t>Другие вопросы в области жилищно-коммунального хозяйства</t>
  </si>
  <si>
    <t>3000071110</t>
  </si>
  <si>
    <t>Финансовое обеспечение по установлению нормативов потребления населением твёрдого топлива</t>
  </si>
  <si>
    <t>5000008001</t>
  </si>
  <si>
    <t>7200000000</t>
  </si>
  <si>
    <t>Муниципальная программа "Комплексное развитие систем коммунальной инфраструктуры сельских поселений, входящих в состав муниципального образования "Вешкаймский район" Ульяновской области</t>
  </si>
  <si>
    <t>7200025300</t>
  </si>
  <si>
    <t>72000S0020</t>
  </si>
  <si>
    <t>Средство на строительство, реконструкцию, ремонт объектов водоснабжения и водоотведения, подготовку проектной документации, включая погашение кредиторской задолженности</t>
  </si>
  <si>
    <t>0603</t>
  </si>
  <si>
    <t>Охрана объектов растительного и животного мира и среды их обитания</t>
  </si>
  <si>
    <t>5000041001</t>
  </si>
  <si>
    <t>Природоохранные мероприятия</t>
  </si>
  <si>
    <t>8600000000</t>
  </si>
  <si>
    <t>Муниципальная программа «Охрана окружающей среды и восстановление природных ресурсов в муниципальном образовании «Вешкаймский район»</t>
  </si>
  <si>
    <t>8600041002</t>
  </si>
  <si>
    <t>реализация мероприятий муниципальной программы «Охрана окружающей среды и восстановление природных ресурсов в муниципальном образовании «Вешкаймский район»</t>
  </si>
  <si>
    <t>1001</t>
  </si>
  <si>
    <t>Пенсионное обеспечение</t>
  </si>
  <si>
    <t>6200000000</t>
  </si>
  <si>
    <t>Муниципальная программа "Забота" муниципального образования "Вешкаймский район»</t>
  </si>
  <si>
    <t>6200060020</t>
  </si>
  <si>
    <t>Реализация мероприятий муниципальной программы "Забота" муниципального образования "Вешкаймский район"</t>
  </si>
  <si>
    <t>312</t>
  </si>
  <si>
    <t>Иные пенсии, социальные доплаты к пенсиям</t>
  </si>
  <si>
    <t>1003</t>
  </si>
  <si>
    <t>Социальное обеспечение населения</t>
  </si>
  <si>
    <t>5000082693</t>
  </si>
  <si>
    <t>Организация ритуальных услуг и содержание мест захоронения</t>
  </si>
  <si>
    <t>321</t>
  </si>
  <si>
    <t>Пособия, компенсации и иные социальные выплаты гражданам, кроме публичных нормативных обязательств</t>
  </si>
  <si>
    <t>8210060410</t>
  </si>
  <si>
    <t>8220000000</t>
  </si>
  <si>
    <t>Подпрограмма «Укрепление единства российской нации и этнокультурное развитие народов России на территории муниципального образования «Вешкаймский район» Ульяновской области»</t>
  </si>
  <si>
    <t>8220060420</t>
  </si>
  <si>
    <t>1101</t>
  </si>
  <si>
    <t>Физическая культура</t>
  </si>
  <si>
    <t>8400000000</t>
  </si>
  <si>
    <t>Муниципальная программа «Развитие физической культуры и спорта в муниципальном образовании «Вешкаймский район»</t>
  </si>
  <si>
    <t>8400070160</t>
  </si>
  <si>
    <t>мероприятия в области физической культуры и спорта в рамках муниципальной программы «Развитие физической культуры и спорта в муниципальном образовании «Вешкаймский район»</t>
  </si>
  <si>
    <t>558</t>
  </si>
  <si>
    <t>0703</t>
  </si>
  <si>
    <t>Дополнительное образование детей</t>
  </si>
  <si>
    <t>5000042300</t>
  </si>
  <si>
    <t>Учреждения по внешкольной работе с детьми</t>
  </si>
  <si>
    <t>612</t>
  </si>
  <si>
    <t>Субсидии бюджетным учреждениям на иные цели</t>
  </si>
  <si>
    <t>6700000000</t>
  </si>
  <si>
    <t>Муниципальная программа «Развитие и сохранение культуры муниципального образования «Вешкаймский район»</t>
  </si>
  <si>
    <t>6730000000</t>
  </si>
  <si>
    <t>Подпрограмма «Развитие муниципального бюджетного учреждения дополнительного образования «Детская школа искусств р.п. Вешкайма»</t>
  </si>
  <si>
    <t>6730060520</t>
  </si>
  <si>
    <t>Обеспечение деятельности муниципальных учреждений культуры в составе подпрограммы «Развитие муниципального казённого учреждения дополнительного образования «Детская школа искусств р.п. Вешкайма»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</si>
  <si>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</si>
  <si>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</si>
  <si>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6730060521</t>
  </si>
  <si>
    <t>средства на погашение кредиторской задолженности</t>
  </si>
  <si>
    <t>0707</t>
  </si>
  <si>
    <t>Молодёжная политика</t>
  </si>
  <si>
    <t>7900000000</t>
  </si>
  <si>
    <t>Муниципальная программа «Молодёжь»</t>
  </si>
  <si>
    <t>7900060200</t>
  </si>
  <si>
    <t>реализация мероприятий муниципальной программы «Молодёжь»</t>
  </si>
  <si>
    <t>0801</t>
  </si>
  <si>
    <t>Культура</t>
  </si>
  <si>
    <t>5000044000</t>
  </si>
  <si>
    <t>Учреждения культуры и мероприятия в сфере культуры и кинематографии</t>
  </si>
  <si>
    <t>5000044200</t>
  </si>
  <si>
    <t>6710000000</t>
  </si>
  <si>
    <t>Подпрограмма «Развитие традиционной и национальной культуры муниципального бюджетного учреждения Вешкаймский Районный Дом культуры"</t>
  </si>
  <si>
    <t>6710060500</t>
  </si>
  <si>
    <t>Обеспечение деятельности муниципальных учреждений культуры в составе подпрограммы «Развитие традиционной и национальной культуры муниципального казённого учреждения Вешкаймский Районный Дом культуры»</t>
  </si>
  <si>
    <t>6710060501</t>
  </si>
  <si>
    <t>Cредства на погашение кредиторской задолженности учреждениями культуры</t>
  </si>
  <si>
    <t>67100L4670</t>
  </si>
  <si>
    <t>Обеспечение развития и укрепления материально-технической базы домов культуры в населённых пунктах с числом жителей до 50 тыс. человек</t>
  </si>
  <si>
    <t>671A200000</t>
  </si>
  <si>
    <t>Региональный проект «Творческие люди»</t>
  </si>
  <si>
    <t>671A255194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</si>
  <si>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</si>
  <si>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6720000000</t>
  </si>
  <si>
    <t>Подпрограмма "Развитие и сохранение библиотечного дела в муниципальном бюджетном учреждении культуры "Вешкаймская МБС"</t>
  </si>
  <si>
    <t>6720060510</t>
  </si>
  <si>
    <t>Обеспечение деятельности муниципальных учреждений культуры в составе подпрограммы «Развитие и сохранение библиотечного дела в муниципальном казённом учреждении культуры «Вешкаймская МБС».</t>
  </si>
  <si>
    <t>6720060511</t>
  </si>
  <si>
    <t>средства погашение кредиторской задолженности библиотеками</t>
  </si>
  <si>
    <t>67200L5191</t>
  </si>
  <si>
    <t>комплектование книжных фондов библиотек муниципальных образований</t>
  </si>
  <si>
    <t>672А200000</t>
  </si>
  <si>
    <t>672A255193</t>
  </si>
  <si>
    <t>государственная поддержка лучших муниципальных учреждений культуры, находящихся на территориях сельских поселений</t>
  </si>
  <si>
    <t>6740000000</t>
  </si>
  <si>
    <t>Подпрограмма "Развитие и сохранение деятельности музеев"</t>
  </si>
  <si>
    <t>6740060530</t>
  </si>
  <si>
    <t>Обеспечение деятельности муниципальных учреждений культуры в составе подпрограммы "Развитие и сохранение деятельности музеев"</t>
  </si>
  <si>
    <t>0804</t>
  </si>
  <si>
    <t>Другие вопросы в области культуры, кинематографии</t>
  </si>
  <si>
    <t>573</t>
  </si>
  <si>
    <t>0701</t>
  </si>
  <si>
    <t>Дошкольное образование</t>
  </si>
  <si>
    <t>5000042000</t>
  </si>
  <si>
    <t>Детские дошкольные учреждения</t>
  </si>
  <si>
    <t>6100000000</t>
  </si>
  <si>
    <t>Муниципальная программа "Развитие и модернизация образования муниципального образования "Вешкаймский район»</t>
  </si>
  <si>
    <t>6100060010</t>
  </si>
  <si>
    <t>Обеспечение деятельности муниципальных учреждений образования</t>
  </si>
  <si>
    <t>6100060011</t>
  </si>
  <si>
    <t>Cредства на погашение кредиторской задолженности учреждениями образования</t>
  </si>
  <si>
    <t>6100071190</t>
  </si>
  <si>
    <t>Средства на финансовое обеспечение расходных обязательств, связанных с обеспечением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</si>
  <si>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6100071200</t>
  </si>
  <si>
    <t>Средства на финансовое обеспечение расходных обязательств, связанных с организацией и обеспечением получения педагогическими работниками муниципальных образовательных организаций не реже чем один раз в три года дополнительного профессионального образования по профилю педагогической деятельности за счёт бюджетных ассигнований областного бюджета Ульяновской области</t>
  </si>
  <si>
    <t>6900000000</t>
  </si>
  <si>
    <t>Муниципальная программа "Антитеррориристическая безопасность муниципального образования "Вешкаймский район"</t>
  </si>
  <si>
    <t>6900060350</t>
  </si>
  <si>
    <t>реализация мероприятий муниципальной программы «Антитеррористическая безопасность образовательных учреждений муниципального образования «Вешкаймский район»</t>
  </si>
  <si>
    <t>0702</t>
  </si>
  <si>
    <t>Общее образование</t>
  </si>
  <si>
    <t>5000042100</t>
  </si>
  <si>
    <t>Школы - детские сады, школы начальные,неполные средние и средние</t>
  </si>
  <si>
    <t>6100060015</t>
  </si>
  <si>
    <t>Персонифицированное финансирование дополнительного образования детей</t>
  </si>
  <si>
    <t>6100071140</t>
  </si>
  <si>
    <t>Средства на финансовое обеспечение расходных обязательств, связанных с обеспечением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а также обеспечением дополнительного образования в муниципальных общеобразовательных организациях</t>
  </si>
  <si>
    <t>6100071150</t>
  </si>
  <si>
    <t>Средства на финансовое обеспечение расходных обязательств, связанных с предоставлением бесплатно специальных учебников и учебных пособий, иной учебной литературы, а также услуг сурдопереводчиков и тифлосурдопереводчиков при получении обучающимися с ограниченными возможностями здоровья образования в муниципальных образовательных организациях</t>
  </si>
  <si>
    <t>6100071330</t>
  </si>
  <si>
    <t>Начальное общее, основное общее или среднее общее образование в форме семейного образования</t>
  </si>
  <si>
    <t>6100072180</t>
  </si>
  <si>
    <t>Средства в целях компенсации расходов учредителя муниципальной образовательной организации, реализующей основные общеобразовательные программы, на организацию бесплатной перевозки обучающихся в данной образовательной организации и проживающих на территории иного муниципального района</t>
  </si>
  <si>
    <t>61000L3030</t>
  </si>
  <si>
    <t>Средства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</si>
  <si>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61000L7500</t>
  </si>
  <si>
    <t>Реализация мероприятий по модернизации школьных систем образования.</t>
  </si>
  <si>
    <t>6500000000</t>
  </si>
  <si>
    <t>Муниципальная программа "Энергосбережение и повышение энергетической эффективности в муниципальном образовании "Вешкаймский район" Ульяновской области</t>
  </si>
  <si>
    <t>6500060060</t>
  </si>
  <si>
    <t>Реализация мероприятий муниципальной программы Энергосбережение и повышение энергетической эффективности в муниципальном образовании "Вешкаймский район" Ульяновской области</t>
  </si>
  <si>
    <t>9200000000</t>
  </si>
  <si>
    <t>Муниципальная программа «Организация бесплатного горячего питания обучающихся 1-4 классов общеобразовательных организаций муниципального образования «Вешкаймский район» Ульяновской области</t>
  </si>
  <si>
    <t>9200042400</t>
  </si>
  <si>
    <t>Реализация иных мероприятий муниципальной программы "Организация бесплатного горячего питания 1-4 классов общеобразовательных организаций муниципального образования "Вешкаймский район"</t>
  </si>
  <si>
    <t>92000L3040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</si>
  <si>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</si>
  <si>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0709</t>
  </si>
  <si>
    <t>Другие вопросы в области образования</t>
  </si>
  <si>
    <t>5000045200</t>
  </si>
  <si>
    <t>Учебно-методические кабинеты,централизованные бухгалтерии, группы хозяйственного обслуживания, учебные фильмотеки, межшкольныеучебно-производственные комбинаты,логопедические пункты</t>
  </si>
  <si>
    <t>6100000204</t>
  </si>
  <si>
    <t>6100071040</t>
  </si>
  <si>
    <t>Средства на финансовое обеспечение расходных обязательств, связанных с осуществлением ежемесячной денежной выплаты на обеспечение проезда детей-сирот и детей, оставшихся без попечения родителей, а также лиц из числа детей-сирот и детей, оставшихся без попечения родителей, обучающихся в муниципальных образовательных организациях, на городском, пригородном, в сельской местности на внутрирайонном транспорте (кроме такси), а также проезда один раз в год к месту жительства и обратно к месту обучения</t>
  </si>
  <si>
    <t>6100071050</t>
  </si>
  <si>
    <t>Средства на финансовое обеспечение расходных обязательств, связанных с осуществлением ежемесячной выплаты на содержание ребёнка в семье опекуна (попечителя) и приёмной семье, а также по осуществлению выплаты вознаграждения, причитающегося приёмному родителю</t>
  </si>
  <si>
    <t>6100071170</t>
  </si>
  <si>
    <t>Средства на финансовое обеспечение расходных обязательств, связанных с осуществлением обучающимся 10-х (11-х) и 11-х (12-х) классов муниципальных общеобразовательных организаций ежемесячных денежных выплат</t>
  </si>
  <si>
    <t>360</t>
  </si>
  <si>
    <t>Иные выплаты населению</t>
  </si>
  <si>
    <t>6100071180</t>
  </si>
  <si>
    <t>Средства на осуществление переданных органам местного самоуправления государственных полномочий по организации и обеспечению оздоровления детей и обеспечению отдыха детей, обучающихся в общеобразовательных организациях, в том числе детей-сирот и детей, оставшихся без попечения родителей, детей, находящихся в трудной жизненной ситуации, и детей из многодетных семей , в лагерях, организованных образовательными организациями, осуществляющими организацию отдыха и оздоровления обучающихся в каникулярное время (с дневным пребыванием), детских лагерях труда и отдыха</t>
  </si>
  <si>
    <t>6100071220</t>
  </si>
  <si>
    <t>Средства на финансовое обеспечение расходных обязательств, связанных с выплатой родителям (законным представителям) детей, посещающих муниципальные и частные образовательные организации, реализующие образовательную программу дошкольного образования, компенсации части внесённой в соответствующие образовательные организации родительской платы за присмотр и уход за детьми</t>
  </si>
  <si>
    <t>6100071230</t>
  </si>
  <si>
    <t>Средства на финансовое обеспечение расходных обязательств, связанных с реализацией Закона Ульяновской области от 2 мая 2012 года N49-ЗО "О мерах социальной поддержки отдельных категорий молодых специалистов на территории Ульяновской области"</t>
  </si>
  <si>
    <t>6100072110</t>
  </si>
  <si>
    <t>61000L0500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</si>
  <si>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в муниципальных общеобразовательных организациях.</t>
  </si>
  <si>
    <t>610EВ00000</t>
  </si>
  <si>
    <t>Реализация регионального проекта «Патриотическое воспитание граждан Российской Федерации», направленного на достижение целей, показателей и результатов федерального проекта «Патриотическое воспитание граждан Российской Федерации»</t>
  </si>
  <si>
    <t>610EВ51790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</si>
  <si>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</si>
  <si>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61000S0950</t>
  </si>
  <si>
    <t>Средства на организацию оздоровления работников бюджетной сферы на территории Ульяновской области</t>
  </si>
  <si>
    <t>112</t>
  </si>
  <si>
    <t>Иные выплаты персоналу учреждений, за исключением фонда оплаты труда</t>
  </si>
  <si>
    <t>1004</t>
  </si>
  <si>
    <t>Охрана семьи и детства</t>
  </si>
  <si>
    <t>313</t>
  </si>
  <si>
    <t>Пособия, компенсации, меры социальной поддержки по публичным нормативным обязательствам</t>
  </si>
  <si>
    <t>323</t>
  </si>
  <si>
    <t>Приобретение товаров, работ, услуг в пользу граждан в целях их социального обеспечения</t>
  </si>
  <si>
    <t>1006</t>
  </si>
  <si>
    <t>Другие вопросы в области социальной политики</t>
  </si>
  <si>
    <t>6100071060</t>
  </si>
  <si>
    <t>Средства на финансовое обеспечение расходных обязательств, связанных с опекой и попечительством в отношении несовершеннолетних</t>
  </si>
  <si>
    <t>Итого</t>
  </si>
  <si>
    <t>Наименование показателя</t>
  </si>
  <si>
    <t>Муниципальное учреждение Финансовое управление администрации муниципального образования "Вешкаймский район" Ульяновской области</t>
  </si>
  <si>
    <t>Муниципальное учреждение администрация муниципального образования Вешкаймский район" Ульяновской области</t>
  </si>
  <si>
    <t>Контрольно-счётная палата муниципального образования "Вешкаймский район" Ульяновской области</t>
  </si>
  <si>
    <t>Муниципальное учреждение Отдел по делам культуры администрации муниципального образования "Вешкаймский район"</t>
  </si>
  <si>
    <t xml:space="preserve">Уточненные бюджетные назначения </t>
  </si>
  <si>
    <t>Исполено</t>
  </si>
  <si>
    <t>Неисполненные назначения</t>
  </si>
  <si>
    <t>ПРИЛОЖЕНИЕ № 2</t>
  </si>
  <si>
    <t>к постановлению администрации</t>
  </si>
  <si>
    <t>муниципального образования</t>
  </si>
  <si>
    <t>"Вешкаймский район"</t>
  </si>
  <si>
    <t>Единица измерения: руб</t>
  </si>
  <si>
    <t>Расходы бюджета муниципального образования "Вешкаймский район" за 9 месяцев 2024 года по ведомственной структуре расходов</t>
  </si>
  <si>
    <t>Библиотеки</t>
  </si>
  <si>
    <t>Управление образования администрации муниципального образования "Вешкаймский район" Ульяновской области</t>
  </si>
  <si>
    <t>от 10 октября 2024 г. № 802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</si>
</sst>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16">
    <font>
      <sz val="10"/>
      <name val="Arial"/>
    </font>
    <font>
      <sz val="8"/>
      <name val="Arial Cyr"/>
    </font>
    <font>
      <b/>
      <sz val="8.5"/>
      <name val="MS Sans Serif"/>
    </font>
    <font>
      <b/>
      <sz val="8"/>
      <name val="Arial Cyr"/>
    </font>
    <font>
      <sz val="8"/>
      <name val="PT Astra Serif"/>
      <family val="1"/>
      <charset val="204"/>
    </font>
    <font>
      <sz val="8"/>
      <name val="Arial"/>
      <family val="2"/>
      <charset val="204"/>
    </font>
    <font>
      <b/>
      <sz val="8"/>
      <name val="PT Astra Serif"/>
      <family val="1"/>
      <charset val="204"/>
    </font>
    <font>
      <sz val="8.5"/>
      <name val="PT Astra Serif"/>
      <family val="1"/>
      <charset val="204"/>
    </font>
    <font>
      <sz val="10"/>
      <name val="PT Astra Serif"/>
      <family val="1"/>
      <charset val="204"/>
    </font>
    <font>
      <sz val="11"/>
      <name val="PT Astra Serif"/>
      <family val="1"/>
      <charset val="204"/>
    </font>
    <font>
      <sz val="7"/>
      <name val="PT Astra Serif"/>
      <family val="1"/>
      <charset val="204"/>
    </font>
    <font>
      <sz val="6"/>
      <name val="PT Astra Serif"/>
      <family val="1"/>
      <charset val="204"/>
    </font>
    <font>
      <b/>
      <sz val="10"/>
      <name val="Arial Cyr"/>
    </font>
    <font>
      <sz val="10"/>
      <name val="Arial"/>
      <family val="2"/>
      <charset val="204"/>
    </font>
    <font>
      <sz val="10"/>
      <name val="Arial Cyr"/>
    </font>
    <font>
      <sz val="14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5" fillId="0" borderId="0" xfId="0" applyFont="1"/>
    <xf numFmtId="49" fontId="6" fillId="0" borderId="1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0" xfId="0" applyFont="1" applyFill="1"/>
    <xf numFmtId="0" fontId="7" fillId="0" borderId="0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7" fillId="2" borderId="0" xfId="0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/>
    <xf numFmtId="0" fontId="8" fillId="0" borderId="0" xfId="0" applyFont="1"/>
    <xf numFmtId="0" fontId="9" fillId="2" borderId="0" xfId="0" applyFont="1" applyFill="1" applyBorder="1" applyAlignment="1" applyProtection="1">
      <alignment horizontal="left"/>
    </xf>
    <xf numFmtId="0" fontId="9" fillId="2" borderId="0" xfId="0" applyFont="1" applyFill="1" applyBorder="1" applyAlignment="1" applyProtection="1">
      <alignment horizontal="center"/>
    </xf>
    <xf numFmtId="164" fontId="9" fillId="2" borderId="0" xfId="0" applyNumberFormat="1" applyFont="1" applyFill="1" applyBorder="1" applyAlignment="1" applyProtection="1">
      <alignment horizontal="left"/>
    </xf>
    <xf numFmtId="0" fontId="7" fillId="0" borderId="0" xfId="0" applyFont="1" applyBorder="1" applyAlignment="1" applyProtection="1">
      <alignment wrapText="1"/>
    </xf>
    <xf numFmtId="0" fontId="10" fillId="0" borderId="0" xfId="0" applyFont="1" applyBorder="1" applyAlignment="1" applyProtection="1"/>
    <xf numFmtId="0" fontId="11" fillId="0" borderId="0" xfId="0" applyFont="1" applyBorder="1" applyAlignment="1" applyProtection="1"/>
    <xf numFmtId="49" fontId="3" fillId="2" borderId="3" xfId="0" applyNumberFormat="1" applyFont="1" applyFill="1" applyBorder="1" applyAlignment="1" applyProtection="1">
      <alignment horizontal="left" vertical="center" wrapText="1"/>
    </xf>
    <xf numFmtId="49" fontId="1" fillId="2" borderId="4" xfId="0" applyNumberFormat="1" applyFont="1" applyFill="1" applyBorder="1" applyAlignment="1" applyProtection="1">
      <alignment horizontal="left" vertical="center" wrapText="1"/>
    </xf>
    <xf numFmtId="165" fontId="3" fillId="2" borderId="3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/>
    </xf>
    <xf numFmtId="0" fontId="0" fillId="2" borderId="0" xfId="0" applyFill="1"/>
    <xf numFmtId="49" fontId="12" fillId="0" borderId="2" xfId="0" applyNumberFormat="1" applyFont="1" applyBorder="1" applyAlignment="1" applyProtection="1">
      <alignment horizontal="center" vertical="center" wrapText="1"/>
    </xf>
    <xf numFmtId="49" fontId="12" fillId="0" borderId="3" xfId="0" applyNumberFormat="1" applyFont="1" applyBorder="1" applyAlignment="1" applyProtection="1">
      <alignment horizontal="center" vertical="center" wrapText="1"/>
    </xf>
    <xf numFmtId="49" fontId="12" fillId="0" borderId="6" xfId="0" applyNumberFormat="1" applyFont="1" applyBorder="1" applyAlignment="1" applyProtection="1">
      <alignment horizontal="center" vertical="center" wrapText="1"/>
    </xf>
    <xf numFmtId="4" fontId="12" fillId="0" borderId="1" xfId="0" applyNumberFormat="1" applyFont="1" applyBorder="1" applyAlignment="1" applyProtection="1">
      <alignment horizontal="center" vertical="center" wrapText="1"/>
    </xf>
    <xf numFmtId="4" fontId="13" fillId="0" borderId="1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 applyProtection="1">
      <alignment horizontal="center" vertical="center" wrapText="1"/>
    </xf>
    <xf numFmtId="49" fontId="14" fillId="0" borderId="7" xfId="0" applyNumberFormat="1" applyFont="1" applyBorder="1" applyAlignment="1" applyProtection="1">
      <alignment horizontal="center" vertical="center" wrapText="1"/>
    </xf>
    <xf numFmtId="4" fontId="14" fillId="0" borderId="1" xfId="0" applyNumberFormat="1" applyFont="1" applyBorder="1" applyAlignment="1" applyProtection="1">
      <alignment horizontal="center" vertical="center" wrapText="1"/>
    </xf>
    <xf numFmtId="49" fontId="12" fillId="0" borderId="2" xfId="0" applyNumberFormat="1" applyFont="1" applyBorder="1" applyAlignment="1" applyProtection="1">
      <alignment horizontal="center"/>
    </xf>
    <xf numFmtId="49" fontId="12" fillId="0" borderId="3" xfId="0" applyNumberFormat="1" applyFont="1" applyBorder="1" applyAlignment="1" applyProtection="1">
      <alignment horizontal="center"/>
    </xf>
    <xf numFmtId="49" fontId="12" fillId="0" borderId="6" xfId="0" applyNumberFormat="1" applyFont="1" applyBorder="1" applyAlignment="1" applyProtection="1">
      <alignment horizontal="center"/>
    </xf>
    <xf numFmtId="4" fontId="12" fillId="0" borderId="1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8" fillId="2" borderId="0" xfId="0" applyFont="1" applyFill="1" applyBorder="1" applyAlignment="1" applyProtection="1">
      <alignment horizontal="center" vertical="top" wrapText="1"/>
    </xf>
    <xf numFmtId="0" fontId="15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428"/>
  <sheetViews>
    <sheetView showGridLines="0" tabSelected="1" workbookViewId="0">
      <selection activeCell="F5" sqref="F5:G5"/>
    </sheetView>
  </sheetViews>
  <sheetFormatPr defaultRowHeight="12.75" customHeight="1" outlineLevelRow="7"/>
  <cols>
    <col min="1" max="1" width="30.7109375" style="25" customWidth="1"/>
    <col min="2" max="2" width="7.42578125" customWidth="1"/>
    <col min="3" max="3" width="7.5703125" customWidth="1"/>
    <col min="4" max="4" width="13.28515625" customWidth="1"/>
    <col min="5" max="5" width="6.42578125" customWidth="1"/>
    <col min="6" max="6" width="15.7109375" style="5" customWidth="1"/>
    <col min="7" max="7" width="13.7109375" style="5" customWidth="1"/>
    <col min="8" max="8" width="13.5703125" style="5" customWidth="1"/>
  </cols>
  <sheetData>
    <row r="1" spans="1:8">
      <c r="A1" s="9"/>
      <c r="B1" s="10"/>
      <c r="C1" s="11"/>
      <c r="D1" s="11"/>
      <c r="E1" s="11"/>
      <c r="F1" s="12" t="s">
        <v>364</v>
      </c>
      <c r="G1" s="13"/>
      <c r="H1" s="14"/>
    </row>
    <row r="2" spans="1:8" ht="15">
      <c r="A2" s="9"/>
      <c r="B2" s="10"/>
      <c r="C2" s="11"/>
      <c r="D2" s="11"/>
      <c r="E2" s="11"/>
      <c r="F2" s="15" t="s">
        <v>365</v>
      </c>
      <c r="G2" s="16"/>
      <c r="H2" s="14"/>
    </row>
    <row r="3" spans="1:8" ht="15">
      <c r="A3" s="9"/>
      <c r="B3" s="38"/>
      <c r="C3" s="39"/>
      <c r="D3" s="39"/>
      <c r="E3" s="39"/>
      <c r="F3" s="17" t="s">
        <v>366</v>
      </c>
      <c r="G3" s="16"/>
      <c r="H3" s="14"/>
    </row>
    <row r="4" spans="1:8" ht="15">
      <c r="A4" s="9"/>
      <c r="B4" s="10"/>
      <c r="C4" s="11"/>
      <c r="D4" s="11"/>
      <c r="E4" s="11"/>
      <c r="F4" s="15" t="s">
        <v>367</v>
      </c>
      <c r="G4" s="13"/>
      <c r="H4" s="14"/>
    </row>
    <row r="5" spans="1:8" ht="12.75" customHeight="1">
      <c r="A5" s="9"/>
      <c r="B5" s="10"/>
      <c r="C5" s="11"/>
      <c r="D5" s="11"/>
      <c r="E5" s="11"/>
      <c r="F5" s="40" t="s">
        <v>372</v>
      </c>
      <c r="G5" s="40"/>
      <c r="H5" s="14"/>
    </row>
    <row r="6" spans="1:8">
      <c r="A6" s="9"/>
      <c r="B6" s="10"/>
      <c r="C6" s="11"/>
      <c r="D6" s="11"/>
      <c r="E6" s="11"/>
      <c r="F6" s="14"/>
      <c r="G6" s="14"/>
      <c r="H6" s="14"/>
    </row>
    <row r="7" spans="1:8" ht="39.75" customHeight="1">
      <c r="A7" s="41" t="s">
        <v>369</v>
      </c>
      <c r="B7" s="41"/>
      <c r="C7" s="41"/>
      <c r="D7" s="41"/>
      <c r="E7" s="41"/>
      <c r="F7" s="41"/>
      <c r="G7" s="41"/>
      <c r="H7" s="41"/>
    </row>
    <row r="8" spans="1:8">
      <c r="A8" s="9"/>
      <c r="B8" s="18"/>
      <c r="C8" s="18"/>
      <c r="D8" s="18"/>
      <c r="E8" s="18"/>
      <c r="F8" s="18"/>
      <c r="G8" s="19" t="s">
        <v>368</v>
      </c>
      <c r="H8" s="20"/>
    </row>
    <row r="9" spans="1:8" ht="31.5">
      <c r="A9" s="2" t="s">
        <v>356</v>
      </c>
      <c r="B9" s="1" t="s">
        <v>0</v>
      </c>
      <c r="C9" s="1" t="s">
        <v>1</v>
      </c>
      <c r="D9" s="1" t="s">
        <v>2</v>
      </c>
      <c r="E9" s="7" t="s">
        <v>3</v>
      </c>
      <c r="F9" s="6" t="s">
        <v>361</v>
      </c>
      <c r="G9" s="6" t="s">
        <v>362</v>
      </c>
      <c r="H9" s="8" t="s">
        <v>363</v>
      </c>
    </row>
    <row r="10" spans="1:8" ht="56.25">
      <c r="A10" s="3" t="s">
        <v>357</v>
      </c>
      <c r="B10" s="26" t="s">
        <v>4</v>
      </c>
      <c r="C10" s="27"/>
      <c r="D10" s="27"/>
      <c r="E10" s="28"/>
      <c r="F10" s="29">
        <v>31706155</v>
      </c>
      <c r="G10" s="29">
        <v>26497040.170000002</v>
      </c>
      <c r="H10" s="30">
        <f>F10-G10</f>
        <v>5209114.8299999982</v>
      </c>
    </row>
    <row r="11" spans="1:8" ht="60" customHeight="1" outlineLevel="1">
      <c r="A11" s="21" t="s">
        <v>6</v>
      </c>
      <c r="B11" s="26" t="s">
        <v>4</v>
      </c>
      <c r="C11" s="27" t="s">
        <v>5</v>
      </c>
      <c r="D11" s="27"/>
      <c r="E11" s="28"/>
      <c r="F11" s="29">
        <v>7493000</v>
      </c>
      <c r="G11" s="29">
        <v>6568190.1699999999</v>
      </c>
      <c r="H11" s="30">
        <f t="shared" ref="H11:H74" si="0">F11-G11</f>
        <v>924809.83000000007</v>
      </c>
    </row>
    <row r="12" spans="1:8" ht="48.75" customHeight="1" outlineLevel="2">
      <c r="A12" s="21" t="s">
        <v>8</v>
      </c>
      <c r="B12" s="26" t="s">
        <v>4</v>
      </c>
      <c r="C12" s="27" t="s">
        <v>5</v>
      </c>
      <c r="D12" s="27" t="s">
        <v>7</v>
      </c>
      <c r="E12" s="28"/>
      <c r="F12" s="29">
        <v>7493000</v>
      </c>
      <c r="G12" s="29">
        <v>6568190.1699999999</v>
      </c>
      <c r="H12" s="30">
        <f t="shared" si="0"/>
        <v>924809.83000000007</v>
      </c>
    </row>
    <row r="13" spans="1:8" ht="60.75" customHeight="1" outlineLevel="3">
      <c r="A13" s="21" t="s">
        <v>10</v>
      </c>
      <c r="B13" s="26" t="s">
        <v>4</v>
      </c>
      <c r="C13" s="27" t="s">
        <v>5</v>
      </c>
      <c r="D13" s="27" t="s">
        <v>9</v>
      </c>
      <c r="E13" s="28"/>
      <c r="F13" s="29">
        <v>7159755</v>
      </c>
      <c r="G13" s="29">
        <v>6357527.25</v>
      </c>
      <c r="H13" s="30">
        <f t="shared" si="0"/>
        <v>802227.75</v>
      </c>
    </row>
    <row r="14" spans="1:8" ht="22.5" outlineLevel="7">
      <c r="A14" s="22" t="s">
        <v>12</v>
      </c>
      <c r="B14" s="31" t="s">
        <v>4</v>
      </c>
      <c r="C14" s="31" t="s">
        <v>5</v>
      </c>
      <c r="D14" s="31" t="s">
        <v>9</v>
      </c>
      <c r="E14" s="32" t="s">
        <v>11</v>
      </c>
      <c r="F14" s="33">
        <v>5588234.25</v>
      </c>
      <c r="G14" s="33">
        <v>4917020.91</v>
      </c>
      <c r="H14" s="30">
        <f t="shared" si="0"/>
        <v>671213.33999999985</v>
      </c>
    </row>
    <row r="15" spans="1:8" ht="60.75" customHeight="1" outlineLevel="7">
      <c r="A15" s="22" t="s">
        <v>14</v>
      </c>
      <c r="B15" s="31" t="s">
        <v>4</v>
      </c>
      <c r="C15" s="31" t="s">
        <v>5</v>
      </c>
      <c r="D15" s="31" t="s">
        <v>9</v>
      </c>
      <c r="E15" s="32" t="s">
        <v>13</v>
      </c>
      <c r="F15" s="33">
        <v>1408815.75</v>
      </c>
      <c r="G15" s="33">
        <v>1373530.87</v>
      </c>
      <c r="H15" s="30">
        <f t="shared" si="0"/>
        <v>35284.879999999888</v>
      </c>
    </row>
    <row r="16" spans="1:8" outlineLevel="7">
      <c r="A16" s="22" t="s">
        <v>16</v>
      </c>
      <c r="B16" s="31" t="s">
        <v>4</v>
      </c>
      <c r="C16" s="31" t="s">
        <v>5</v>
      </c>
      <c r="D16" s="31" t="s">
        <v>9</v>
      </c>
      <c r="E16" s="32" t="s">
        <v>15</v>
      </c>
      <c r="F16" s="33">
        <v>62705</v>
      </c>
      <c r="G16" s="33">
        <v>35641.300000000003</v>
      </c>
      <c r="H16" s="30">
        <f t="shared" si="0"/>
        <v>27063.699999999997</v>
      </c>
    </row>
    <row r="17" spans="1:8" outlineLevel="7">
      <c r="A17" s="22" t="s">
        <v>18</v>
      </c>
      <c r="B17" s="31" t="s">
        <v>4</v>
      </c>
      <c r="C17" s="31" t="s">
        <v>5</v>
      </c>
      <c r="D17" s="31" t="s">
        <v>9</v>
      </c>
      <c r="E17" s="32" t="s">
        <v>17</v>
      </c>
      <c r="F17" s="33">
        <v>100000</v>
      </c>
      <c r="G17" s="33">
        <v>31334.17</v>
      </c>
      <c r="H17" s="30">
        <f t="shared" si="0"/>
        <v>68665.83</v>
      </c>
    </row>
    <row r="18" spans="1:8" ht="45" outlineLevel="3">
      <c r="A18" s="21" t="s">
        <v>20</v>
      </c>
      <c r="B18" s="26" t="s">
        <v>4</v>
      </c>
      <c r="C18" s="27" t="s">
        <v>5</v>
      </c>
      <c r="D18" s="27" t="s">
        <v>19</v>
      </c>
      <c r="E18" s="28"/>
      <c r="F18" s="29">
        <v>3245</v>
      </c>
      <c r="G18" s="29">
        <v>0</v>
      </c>
      <c r="H18" s="30">
        <f t="shared" si="0"/>
        <v>3245</v>
      </c>
    </row>
    <row r="19" spans="1:8" ht="22.5" outlineLevel="7">
      <c r="A19" s="22" t="s">
        <v>12</v>
      </c>
      <c r="B19" s="31" t="s">
        <v>4</v>
      </c>
      <c r="C19" s="31" t="s">
        <v>5</v>
      </c>
      <c r="D19" s="31" t="s">
        <v>19</v>
      </c>
      <c r="E19" s="32" t="s">
        <v>11</v>
      </c>
      <c r="F19" s="33">
        <v>2265.75</v>
      </c>
      <c r="G19" s="33">
        <v>0</v>
      </c>
      <c r="H19" s="30">
        <f t="shared" si="0"/>
        <v>2265.75</v>
      </c>
    </row>
    <row r="20" spans="1:8" ht="67.5" outlineLevel="7">
      <c r="A20" s="22" t="s">
        <v>14</v>
      </c>
      <c r="B20" s="31" t="s">
        <v>4</v>
      </c>
      <c r="C20" s="31" t="s">
        <v>5</v>
      </c>
      <c r="D20" s="31" t="s">
        <v>19</v>
      </c>
      <c r="E20" s="32" t="s">
        <v>13</v>
      </c>
      <c r="F20" s="33">
        <v>684.25</v>
      </c>
      <c r="G20" s="33">
        <v>0</v>
      </c>
      <c r="H20" s="30">
        <f t="shared" si="0"/>
        <v>684.25</v>
      </c>
    </row>
    <row r="21" spans="1:8" outlineLevel="7">
      <c r="A21" s="22" t="s">
        <v>16</v>
      </c>
      <c r="B21" s="31" t="s">
        <v>4</v>
      </c>
      <c r="C21" s="31" t="s">
        <v>5</v>
      </c>
      <c r="D21" s="31" t="s">
        <v>19</v>
      </c>
      <c r="E21" s="32" t="s">
        <v>15</v>
      </c>
      <c r="F21" s="33">
        <v>295</v>
      </c>
      <c r="G21" s="33">
        <v>0</v>
      </c>
      <c r="H21" s="30">
        <f t="shared" si="0"/>
        <v>295</v>
      </c>
    </row>
    <row r="22" spans="1:8" ht="33.75" outlineLevel="3">
      <c r="A22" s="21" t="s">
        <v>22</v>
      </c>
      <c r="B22" s="26" t="s">
        <v>4</v>
      </c>
      <c r="C22" s="27" t="s">
        <v>5</v>
      </c>
      <c r="D22" s="27" t="s">
        <v>21</v>
      </c>
      <c r="E22" s="28"/>
      <c r="F22" s="29">
        <v>330000</v>
      </c>
      <c r="G22" s="29">
        <v>210662.92</v>
      </c>
      <c r="H22" s="30">
        <f t="shared" si="0"/>
        <v>119337.07999999999</v>
      </c>
    </row>
    <row r="23" spans="1:8" ht="67.5" outlineLevel="7">
      <c r="A23" s="22" t="s">
        <v>14</v>
      </c>
      <c r="B23" s="31" t="s">
        <v>4</v>
      </c>
      <c r="C23" s="31" t="s">
        <v>5</v>
      </c>
      <c r="D23" s="31" t="s">
        <v>21</v>
      </c>
      <c r="E23" s="32" t="s">
        <v>13</v>
      </c>
      <c r="F23" s="33">
        <v>330000</v>
      </c>
      <c r="G23" s="33">
        <v>210662.92</v>
      </c>
      <c r="H23" s="30">
        <f t="shared" si="0"/>
        <v>119337.07999999999</v>
      </c>
    </row>
    <row r="24" spans="1:8" ht="45" outlineLevel="1">
      <c r="A24" s="21" t="s">
        <v>24</v>
      </c>
      <c r="B24" s="26" t="s">
        <v>4</v>
      </c>
      <c r="C24" s="27" t="s">
        <v>23</v>
      </c>
      <c r="D24" s="27"/>
      <c r="E24" s="28"/>
      <c r="F24" s="29">
        <v>24213155</v>
      </c>
      <c r="G24" s="29">
        <v>19928850</v>
      </c>
      <c r="H24" s="30">
        <f t="shared" si="0"/>
        <v>4284305</v>
      </c>
    </row>
    <row r="25" spans="1:8" ht="48" customHeight="1" outlineLevel="2">
      <c r="A25" s="21" t="s">
        <v>8</v>
      </c>
      <c r="B25" s="26" t="s">
        <v>4</v>
      </c>
      <c r="C25" s="27" t="s">
        <v>23</v>
      </c>
      <c r="D25" s="27" t="s">
        <v>7</v>
      </c>
      <c r="E25" s="28"/>
      <c r="F25" s="29">
        <v>24213155</v>
      </c>
      <c r="G25" s="29">
        <v>19928850</v>
      </c>
      <c r="H25" s="30">
        <f t="shared" si="0"/>
        <v>4284305</v>
      </c>
    </row>
    <row r="26" spans="1:8" ht="62.25" customHeight="1" outlineLevel="3">
      <c r="A26" s="21" t="s">
        <v>10</v>
      </c>
      <c r="B26" s="26" t="s">
        <v>4</v>
      </c>
      <c r="C26" s="27" t="s">
        <v>23</v>
      </c>
      <c r="D26" s="27" t="s">
        <v>9</v>
      </c>
      <c r="E26" s="28"/>
      <c r="F26" s="29">
        <v>24213155</v>
      </c>
      <c r="G26" s="29">
        <v>19928850</v>
      </c>
      <c r="H26" s="30">
        <f t="shared" si="0"/>
        <v>4284305</v>
      </c>
    </row>
    <row r="27" spans="1:8" ht="22.5" outlineLevel="7">
      <c r="A27" s="22" t="s">
        <v>26</v>
      </c>
      <c r="B27" s="31" t="s">
        <v>4</v>
      </c>
      <c r="C27" s="31" t="s">
        <v>23</v>
      </c>
      <c r="D27" s="31" t="s">
        <v>9</v>
      </c>
      <c r="E27" s="32" t="s">
        <v>25</v>
      </c>
      <c r="F27" s="33">
        <v>24213155</v>
      </c>
      <c r="G27" s="33">
        <v>19928850</v>
      </c>
      <c r="H27" s="30">
        <f t="shared" si="0"/>
        <v>4284305</v>
      </c>
    </row>
    <row r="28" spans="1:8" ht="53.25" customHeight="1">
      <c r="A28" s="4" t="s">
        <v>358</v>
      </c>
      <c r="B28" s="26" t="s">
        <v>27</v>
      </c>
      <c r="C28" s="27"/>
      <c r="D28" s="27"/>
      <c r="E28" s="28"/>
      <c r="F28" s="29">
        <v>137411849.83000001</v>
      </c>
      <c r="G28" s="29">
        <v>91438649.349999994</v>
      </c>
      <c r="H28" s="30">
        <f t="shared" si="0"/>
        <v>45973200.480000019</v>
      </c>
    </row>
    <row r="29" spans="1:8" ht="74.25" customHeight="1" outlineLevel="1">
      <c r="A29" s="21" t="s">
        <v>29</v>
      </c>
      <c r="B29" s="26" t="s">
        <v>27</v>
      </c>
      <c r="C29" s="27" t="s">
        <v>28</v>
      </c>
      <c r="D29" s="27"/>
      <c r="E29" s="28"/>
      <c r="F29" s="29">
        <v>734616.68</v>
      </c>
      <c r="G29" s="29">
        <v>458599.85</v>
      </c>
      <c r="H29" s="30">
        <f t="shared" si="0"/>
        <v>276016.83000000007</v>
      </c>
    </row>
    <row r="30" spans="1:8" ht="33.75" outlineLevel="2">
      <c r="A30" s="21" t="s">
        <v>31</v>
      </c>
      <c r="B30" s="26" t="s">
        <v>27</v>
      </c>
      <c r="C30" s="27" t="s">
        <v>28</v>
      </c>
      <c r="D30" s="27" t="s">
        <v>30</v>
      </c>
      <c r="E30" s="28"/>
      <c r="F30" s="29">
        <v>734616.68</v>
      </c>
      <c r="G30" s="29">
        <v>458599.85</v>
      </c>
      <c r="H30" s="30">
        <f t="shared" si="0"/>
        <v>276016.83000000007</v>
      </c>
    </row>
    <row r="31" spans="1:8" outlineLevel="3">
      <c r="A31" s="21" t="s">
        <v>33</v>
      </c>
      <c r="B31" s="26" t="s">
        <v>27</v>
      </c>
      <c r="C31" s="27" t="s">
        <v>28</v>
      </c>
      <c r="D31" s="27" t="s">
        <v>32</v>
      </c>
      <c r="E31" s="28"/>
      <c r="F31" s="29">
        <v>734616.68</v>
      </c>
      <c r="G31" s="29">
        <v>458599.85</v>
      </c>
      <c r="H31" s="30">
        <f t="shared" si="0"/>
        <v>276016.83000000007</v>
      </c>
    </row>
    <row r="32" spans="1:8" ht="22.5" outlineLevel="7">
      <c r="A32" s="22" t="s">
        <v>12</v>
      </c>
      <c r="B32" s="31" t="s">
        <v>27</v>
      </c>
      <c r="C32" s="31" t="s">
        <v>28</v>
      </c>
      <c r="D32" s="31" t="s">
        <v>32</v>
      </c>
      <c r="E32" s="32" t="s">
        <v>11</v>
      </c>
      <c r="F32" s="33">
        <v>550000</v>
      </c>
      <c r="G32" s="33">
        <v>344320.66</v>
      </c>
      <c r="H32" s="30">
        <f t="shared" si="0"/>
        <v>205679.34000000003</v>
      </c>
    </row>
    <row r="33" spans="1:8" ht="67.5" outlineLevel="7">
      <c r="A33" s="22" t="s">
        <v>14</v>
      </c>
      <c r="B33" s="31" t="s">
        <v>27</v>
      </c>
      <c r="C33" s="31" t="s">
        <v>28</v>
      </c>
      <c r="D33" s="31" t="s">
        <v>32</v>
      </c>
      <c r="E33" s="32" t="s">
        <v>13</v>
      </c>
      <c r="F33" s="33">
        <v>182000</v>
      </c>
      <c r="G33" s="33">
        <v>112794.19</v>
      </c>
      <c r="H33" s="30">
        <f t="shared" si="0"/>
        <v>69205.81</v>
      </c>
    </row>
    <row r="34" spans="1:8" outlineLevel="7">
      <c r="A34" s="22" t="s">
        <v>16</v>
      </c>
      <c r="B34" s="31" t="s">
        <v>27</v>
      </c>
      <c r="C34" s="31" t="s">
        <v>28</v>
      </c>
      <c r="D34" s="31" t="s">
        <v>32</v>
      </c>
      <c r="E34" s="32" t="s">
        <v>15</v>
      </c>
      <c r="F34" s="33">
        <v>2616.6799999999998</v>
      </c>
      <c r="G34" s="33">
        <v>1485</v>
      </c>
      <c r="H34" s="30">
        <f t="shared" si="0"/>
        <v>1131.6799999999998</v>
      </c>
    </row>
    <row r="35" spans="1:8" ht="67.5" outlineLevel="1">
      <c r="A35" s="21" t="s">
        <v>35</v>
      </c>
      <c r="B35" s="26" t="s">
        <v>27</v>
      </c>
      <c r="C35" s="27" t="s">
        <v>34</v>
      </c>
      <c r="D35" s="27"/>
      <c r="E35" s="28"/>
      <c r="F35" s="29">
        <v>30172629.609999999</v>
      </c>
      <c r="G35" s="29">
        <v>29304523.93</v>
      </c>
      <c r="H35" s="30">
        <f t="shared" si="0"/>
        <v>868105.6799999997</v>
      </c>
    </row>
    <row r="36" spans="1:8" ht="33.75" outlineLevel="2">
      <c r="A36" s="21" t="s">
        <v>31</v>
      </c>
      <c r="B36" s="26" t="s">
        <v>27</v>
      </c>
      <c r="C36" s="27" t="s">
        <v>34</v>
      </c>
      <c r="D36" s="27" t="s">
        <v>30</v>
      </c>
      <c r="E36" s="28"/>
      <c r="F36" s="29">
        <v>203714.5</v>
      </c>
      <c r="G36" s="29">
        <v>203714.5</v>
      </c>
      <c r="H36" s="30">
        <f t="shared" si="0"/>
        <v>0</v>
      </c>
    </row>
    <row r="37" spans="1:8" outlineLevel="3">
      <c r="A37" s="21" t="s">
        <v>33</v>
      </c>
      <c r="B37" s="26" t="s">
        <v>27</v>
      </c>
      <c r="C37" s="27" t="s">
        <v>34</v>
      </c>
      <c r="D37" s="27" t="s">
        <v>32</v>
      </c>
      <c r="E37" s="28"/>
      <c r="F37" s="29">
        <v>149064.5</v>
      </c>
      <c r="G37" s="29">
        <v>149064.5</v>
      </c>
      <c r="H37" s="30">
        <f t="shared" si="0"/>
        <v>0</v>
      </c>
    </row>
    <row r="38" spans="1:8" outlineLevel="7">
      <c r="A38" s="22" t="s">
        <v>16</v>
      </c>
      <c r="B38" s="31" t="s">
        <v>27</v>
      </c>
      <c r="C38" s="31" t="s">
        <v>34</v>
      </c>
      <c r="D38" s="31" t="s">
        <v>32</v>
      </c>
      <c r="E38" s="32" t="s">
        <v>15</v>
      </c>
      <c r="F38" s="33">
        <v>127989.5</v>
      </c>
      <c r="G38" s="33">
        <v>127989.5</v>
      </c>
      <c r="H38" s="30">
        <f t="shared" si="0"/>
        <v>0</v>
      </c>
    </row>
    <row r="39" spans="1:8" ht="45" outlineLevel="7">
      <c r="A39" s="22" t="s">
        <v>37</v>
      </c>
      <c r="B39" s="31" t="s">
        <v>27</v>
      </c>
      <c r="C39" s="31" t="s">
        <v>34</v>
      </c>
      <c r="D39" s="31" t="s">
        <v>32</v>
      </c>
      <c r="E39" s="32" t="s">
        <v>36</v>
      </c>
      <c r="F39" s="33">
        <v>1000</v>
      </c>
      <c r="G39" s="33">
        <v>1000</v>
      </c>
      <c r="H39" s="30">
        <f t="shared" si="0"/>
        <v>0</v>
      </c>
    </row>
    <row r="40" spans="1:8" outlineLevel="7">
      <c r="A40" s="22" t="s">
        <v>18</v>
      </c>
      <c r="B40" s="31" t="s">
        <v>27</v>
      </c>
      <c r="C40" s="31" t="s">
        <v>34</v>
      </c>
      <c r="D40" s="31" t="s">
        <v>32</v>
      </c>
      <c r="E40" s="32" t="s">
        <v>17</v>
      </c>
      <c r="F40" s="33">
        <v>20075</v>
      </c>
      <c r="G40" s="33">
        <v>20075</v>
      </c>
      <c r="H40" s="30">
        <f t="shared" si="0"/>
        <v>0</v>
      </c>
    </row>
    <row r="41" spans="1:8" ht="45" outlineLevel="3">
      <c r="A41" s="21" t="s">
        <v>39</v>
      </c>
      <c r="B41" s="26" t="s">
        <v>27</v>
      </c>
      <c r="C41" s="27" t="s">
        <v>34</v>
      </c>
      <c r="D41" s="27" t="s">
        <v>38</v>
      </c>
      <c r="E41" s="28"/>
      <c r="F41" s="29">
        <v>54650</v>
      </c>
      <c r="G41" s="29">
        <v>54650</v>
      </c>
      <c r="H41" s="30">
        <f t="shared" si="0"/>
        <v>0</v>
      </c>
    </row>
    <row r="42" spans="1:8" ht="45" outlineLevel="7">
      <c r="A42" s="22" t="s">
        <v>41</v>
      </c>
      <c r="B42" s="31" t="s">
        <v>27</v>
      </c>
      <c r="C42" s="31" t="s">
        <v>34</v>
      </c>
      <c r="D42" s="31" t="s">
        <v>38</v>
      </c>
      <c r="E42" s="32" t="s">
        <v>40</v>
      </c>
      <c r="F42" s="33">
        <v>2000</v>
      </c>
      <c r="G42" s="33">
        <v>2000</v>
      </c>
      <c r="H42" s="30">
        <f t="shared" si="0"/>
        <v>0</v>
      </c>
    </row>
    <row r="43" spans="1:8" outlineLevel="7">
      <c r="A43" s="22" t="s">
        <v>16</v>
      </c>
      <c r="B43" s="31" t="s">
        <v>27</v>
      </c>
      <c r="C43" s="31" t="s">
        <v>34</v>
      </c>
      <c r="D43" s="31" t="s">
        <v>38</v>
      </c>
      <c r="E43" s="32" t="s">
        <v>15</v>
      </c>
      <c r="F43" s="33">
        <v>52650</v>
      </c>
      <c r="G43" s="33">
        <v>52650</v>
      </c>
      <c r="H43" s="30">
        <f t="shared" si="0"/>
        <v>0</v>
      </c>
    </row>
    <row r="44" spans="1:8" ht="45" outlineLevel="2">
      <c r="A44" s="21" t="s">
        <v>43</v>
      </c>
      <c r="B44" s="26" t="s">
        <v>27</v>
      </c>
      <c r="C44" s="27" t="s">
        <v>34</v>
      </c>
      <c r="D44" s="27" t="s">
        <v>42</v>
      </c>
      <c r="E44" s="28"/>
      <c r="F44" s="29">
        <v>29968915.109999999</v>
      </c>
      <c r="G44" s="29">
        <v>29100809.43</v>
      </c>
      <c r="H44" s="30">
        <f t="shared" si="0"/>
        <v>868105.6799999997</v>
      </c>
    </row>
    <row r="45" spans="1:8" outlineLevel="3">
      <c r="A45" s="21" t="s">
        <v>33</v>
      </c>
      <c r="B45" s="26" t="s">
        <v>27</v>
      </c>
      <c r="C45" s="27" t="s">
        <v>34</v>
      </c>
      <c r="D45" s="27" t="s">
        <v>44</v>
      </c>
      <c r="E45" s="28"/>
      <c r="F45" s="29">
        <v>26762306.289999999</v>
      </c>
      <c r="G45" s="29">
        <v>26069985.75</v>
      </c>
      <c r="H45" s="30">
        <f t="shared" si="0"/>
        <v>692320.53999999911</v>
      </c>
    </row>
    <row r="46" spans="1:8" outlineLevel="7">
      <c r="A46" s="22" t="s">
        <v>46</v>
      </c>
      <c r="B46" s="31" t="s">
        <v>27</v>
      </c>
      <c r="C46" s="31" t="s">
        <v>34</v>
      </c>
      <c r="D46" s="31" t="s">
        <v>44</v>
      </c>
      <c r="E46" s="32" t="s">
        <v>45</v>
      </c>
      <c r="F46" s="33">
        <v>4665875.51</v>
      </c>
      <c r="G46" s="33">
        <v>4665875.51</v>
      </c>
      <c r="H46" s="30">
        <f t="shared" si="0"/>
        <v>0</v>
      </c>
    </row>
    <row r="47" spans="1:8" ht="56.25" outlineLevel="7">
      <c r="A47" s="22" t="s">
        <v>48</v>
      </c>
      <c r="B47" s="31" t="s">
        <v>27</v>
      </c>
      <c r="C47" s="31" t="s">
        <v>34</v>
      </c>
      <c r="D47" s="31" t="s">
        <v>44</v>
      </c>
      <c r="E47" s="32" t="s">
        <v>47</v>
      </c>
      <c r="F47" s="33">
        <v>8210504.8600000003</v>
      </c>
      <c r="G47" s="33">
        <v>8209355.0199999996</v>
      </c>
      <c r="H47" s="30">
        <f t="shared" si="0"/>
        <v>1149.8400000007823</v>
      </c>
    </row>
    <row r="48" spans="1:8" ht="22.5" outlineLevel="7">
      <c r="A48" s="22" t="s">
        <v>12</v>
      </c>
      <c r="B48" s="31" t="s">
        <v>27</v>
      </c>
      <c r="C48" s="31" t="s">
        <v>34</v>
      </c>
      <c r="D48" s="31" t="s">
        <v>44</v>
      </c>
      <c r="E48" s="32" t="s">
        <v>11</v>
      </c>
      <c r="F48" s="33">
        <v>13503530.779999999</v>
      </c>
      <c r="G48" s="33">
        <v>13157164.039999999</v>
      </c>
      <c r="H48" s="30">
        <f t="shared" si="0"/>
        <v>346366.74000000022</v>
      </c>
    </row>
    <row r="49" spans="1:8" ht="67.5" outlineLevel="7">
      <c r="A49" s="22" t="s">
        <v>14</v>
      </c>
      <c r="B49" s="31" t="s">
        <v>27</v>
      </c>
      <c r="C49" s="31" t="s">
        <v>34</v>
      </c>
      <c r="D49" s="31" t="s">
        <v>44</v>
      </c>
      <c r="E49" s="32" t="s">
        <v>13</v>
      </c>
      <c r="F49" s="33">
        <v>378395.14</v>
      </c>
      <c r="G49" s="33">
        <v>33591.18</v>
      </c>
      <c r="H49" s="30">
        <f t="shared" si="0"/>
        <v>344803.96</v>
      </c>
    </row>
    <row r="50" spans="1:8" outlineLevel="7">
      <c r="A50" s="22" t="s">
        <v>16</v>
      </c>
      <c r="B50" s="31" t="s">
        <v>27</v>
      </c>
      <c r="C50" s="31" t="s">
        <v>34</v>
      </c>
      <c r="D50" s="31" t="s">
        <v>44</v>
      </c>
      <c r="E50" s="32" t="s">
        <v>15</v>
      </c>
      <c r="F50" s="33">
        <v>4000</v>
      </c>
      <c r="G50" s="33">
        <v>4000</v>
      </c>
      <c r="H50" s="30">
        <f t="shared" si="0"/>
        <v>0</v>
      </c>
    </row>
    <row r="51" spans="1:8" ht="45" outlineLevel="3">
      <c r="A51" s="21" t="s">
        <v>50</v>
      </c>
      <c r="B51" s="26" t="s">
        <v>27</v>
      </c>
      <c r="C51" s="27" t="s">
        <v>34</v>
      </c>
      <c r="D51" s="27" t="s">
        <v>49</v>
      </c>
      <c r="E51" s="28"/>
      <c r="F51" s="29">
        <v>1800000</v>
      </c>
      <c r="G51" s="29">
        <v>1624214.86</v>
      </c>
      <c r="H51" s="30">
        <f t="shared" si="0"/>
        <v>175785.1399999999</v>
      </c>
    </row>
    <row r="52" spans="1:8" ht="22.5" outlineLevel="7">
      <c r="A52" s="22" t="s">
        <v>12</v>
      </c>
      <c r="B52" s="31" t="s">
        <v>27</v>
      </c>
      <c r="C52" s="31" t="s">
        <v>34</v>
      </c>
      <c r="D52" s="31" t="s">
        <v>49</v>
      </c>
      <c r="E52" s="32" t="s">
        <v>11</v>
      </c>
      <c r="F52" s="33">
        <v>1500000</v>
      </c>
      <c r="G52" s="33">
        <v>1326993.48</v>
      </c>
      <c r="H52" s="30">
        <f t="shared" si="0"/>
        <v>173006.52000000002</v>
      </c>
    </row>
    <row r="53" spans="1:8" ht="67.5" outlineLevel="7">
      <c r="A53" s="22" t="s">
        <v>14</v>
      </c>
      <c r="B53" s="31" t="s">
        <v>27</v>
      </c>
      <c r="C53" s="31" t="s">
        <v>34</v>
      </c>
      <c r="D53" s="31" t="s">
        <v>49</v>
      </c>
      <c r="E53" s="32" t="s">
        <v>13</v>
      </c>
      <c r="F53" s="33">
        <v>300000</v>
      </c>
      <c r="G53" s="33">
        <v>297221.38</v>
      </c>
      <c r="H53" s="30">
        <f t="shared" si="0"/>
        <v>2778.6199999999953</v>
      </c>
    </row>
    <row r="54" spans="1:8" ht="72" customHeight="1" outlineLevel="3">
      <c r="A54" s="21" t="s">
        <v>52</v>
      </c>
      <c r="B54" s="26" t="s">
        <v>27</v>
      </c>
      <c r="C54" s="27" t="s">
        <v>34</v>
      </c>
      <c r="D54" s="27" t="s">
        <v>51</v>
      </c>
      <c r="E54" s="28"/>
      <c r="F54" s="29">
        <v>45085.9</v>
      </c>
      <c r="G54" s="29">
        <v>45085.9</v>
      </c>
      <c r="H54" s="30">
        <f t="shared" si="0"/>
        <v>0</v>
      </c>
    </row>
    <row r="55" spans="1:8" outlineLevel="7">
      <c r="A55" s="22" t="s">
        <v>18</v>
      </c>
      <c r="B55" s="31" t="s">
        <v>27</v>
      </c>
      <c r="C55" s="31" t="s">
        <v>34</v>
      </c>
      <c r="D55" s="31" t="s">
        <v>51</v>
      </c>
      <c r="E55" s="32" t="s">
        <v>17</v>
      </c>
      <c r="F55" s="33">
        <v>45085.9</v>
      </c>
      <c r="G55" s="33">
        <v>45085.9</v>
      </c>
      <c r="H55" s="30">
        <f t="shared" si="0"/>
        <v>0</v>
      </c>
    </row>
    <row r="56" spans="1:8" ht="22.5" outlineLevel="3">
      <c r="A56" s="21" t="s">
        <v>54</v>
      </c>
      <c r="B56" s="26" t="s">
        <v>27</v>
      </c>
      <c r="C56" s="27" t="s">
        <v>34</v>
      </c>
      <c r="D56" s="27" t="s">
        <v>53</v>
      </c>
      <c r="E56" s="28"/>
      <c r="F56" s="29">
        <v>1361522.92</v>
      </c>
      <c r="G56" s="29">
        <v>1361522.92</v>
      </c>
      <c r="H56" s="30">
        <f t="shared" si="0"/>
        <v>0</v>
      </c>
    </row>
    <row r="57" spans="1:8" ht="56.25" outlineLevel="7">
      <c r="A57" s="22" t="s">
        <v>48</v>
      </c>
      <c r="B57" s="31" t="s">
        <v>27</v>
      </c>
      <c r="C57" s="31" t="s">
        <v>34</v>
      </c>
      <c r="D57" s="31" t="s">
        <v>53</v>
      </c>
      <c r="E57" s="32" t="s">
        <v>47</v>
      </c>
      <c r="F57" s="33">
        <v>1361522.92</v>
      </c>
      <c r="G57" s="33">
        <v>1361522.92</v>
      </c>
      <c r="H57" s="30">
        <f t="shared" si="0"/>
        <v>0</v>
      </c>
    </row>
    <row r="58" spans="1:8" outlineLevel="1">
      <c r="A58" s="21" t="s">
        <v>56</v>
      </c>
      <c r="B58" s="26" t="s">
        <v>27</v>
      </c>
      <c r="C58" s="27" t="s">
        <v>55</v>
      </c>
      <c r="D58" s="27"/>
      <c r="E58" s="28"/>
      <c r="F58" s="29">
        <v>5800</v>
      </c>
      <c r="G58" s="29">
        <v>0</v>
      </c>
      <c r="H58" s="30">
        <f t="shared" si="0"/>
        <v>5800</v>
      </c>
    </row>
    <row r="59" spans="1:8" ht="144" customHeight="1" outlineLevel="2">
      <c r="A59" s="23" t="s">
        <v>58</v>
      </c>
      <c r="B59" s="26" t="s">
        <v>27</v>
      </c>
      <c r="C59" s="27" t="s">
        <v>55</v>
      </c>
      <c r="D59" s="27" t="s">
        <v>57</v>
      </c>
      <c r="E59" s="28"/>
      <c r="F59" s="29">
        <v>5800</v>
      </c>
      <c r="G59" s="29">
        <v>0</v>
      </c>
      <c r="H59" s="30">
        <f t="shared" si="0"/>
        <v>5800</v>
      </c>
    </row>
    <row r="60" spans="1:8" ht="78.75" outlineLevel="3">
      <c r="A60" s="21" t="s">
        <v>60</v>
      </c>
      <c r="B60" s="26" t="s">
        <v>27</v>
      </c>
      <c r="C60" s="27" t="s">
        <v>55</v>
      </c>
      <c r="D60" s="27" t="s">
        <v>59</v>
      </c>
      <c r="E60" s="28"/>
      <c r="F60" s="29">
        <v>5800</v>
      </c>
      <c r="G60" s="29">
        <v>0</v>
      </c>
      <c r="H60" s="30">
        <f t="shared" si="0"/>
        <v>5800</v>
      </c>
    </row>
    <row r="61" spans="1:8" outlineLevel="7">
      <c r="A61" s="22" t="s">
        <v>16</v>
      </c>
      <c r="B61" s="31" t="s">
        <v>27</v>
      </c>
      <c r="C61" s="31" t="s">
        <v>55</v>
      </c>
      <c r="D61" s="31" t="s">
        <v>59</v>
      </c>
      <c r="E61" s="32" t="s">
        <v>15</v>
      </c>
      <c r="F61" s="33">
        <v>5800</v>
      </c>
      <c r="G61" s="33">
        <v>0</v>
      </c>
      <c r="H61" s="30">
        <f t="shared" si="0"/>
        <v>5800</v>
      </c>
    </row>
    <row r="62" spans="1:8" ht="22.5" outlineLevel="1">
      <c r="A62" s="21" t="s">
        <v>62</v>
      </c>
      <c r="B62" s="26" t="s">
        <v>27</v>
      </c>
      <c r="C62" s="27" t="s">
        <v>61</v>
      </c>
      <c r="D62" s="27"/>
      <c r="E62" s="28"/>
      <c r="F62" s="29">
        <v>31166037.34</v>
      </c>
      <c r="G62" s="29">
        <v>27850594.120000001</v>
      </c>
      <c r="H62" s="30">
        <f t="shared" si="0"/>
        <v>3315443.2199999988</v>
      </c>
    </row>
    <row r="63" spans="1:8" ht="45" outlineLevel="2">
      <c r="A63" s="21" t="s">
        <v>64</v>
      </c>
      <c r="B63" s="26" t="s">
        <v>27</v>
      </c>
      <c r="C63" s="27" t="s">
        <v>61</v>
      </c>
      <c r="D63" s="27" t="s">
        <v>63</v>
      </c>
      <c r="E63" s="28"/>
      <c r="F63" s="29">
        <v>13031977.08</v>
      </c>
      <c r="G63" s="29">
        <v>11897163.060000001</v>
      </c>
      <c r="H63" s="30">
        <f t="shared" si="0"/>
        <v>1134814.0199999996</v>
      </c>
    </row>
    <row r="64" spans="1:8" ht="135" outlineLevel="3">
      <c r="A64" s="23" t="s">
        <v>66</v>
      </c>
      <c r="B64" s="26" t="s">
        <v>27</v>
      </c>
      <c r="C64" s="27" t="s">
        <v>61</v>
      </c>
      <c r="D64" s="27" t="s">
        <v>65</v>
      </c>
      <c r="E64" s="28"/>
      <c r="F64" s="29">
        <v>239600</v>
      </c>
      <c r="G64" s="29">
        <v>149013.57</v>
      </c>
      <c r="H64" s="30">
        <f t="shared" si="0"/>
        <v>90586.43</v>
      </c>
    </row>
    <row r="65" spans="1:8" ht="22.5" outlineLevel="7">
      <c r="A65" s="22" t="s">
        <v>12</v>
      </c>
      <c r="B65" s="31" t="s">
        <v>27</v>
      </c>
      <c r="C65" s="31" t="s">
        <v>61</v>
      </c>
      <c r="D65" s="31" t="s">
        <v>65</v>
      </c>
      <c r="E65" s="32" t="s">
        <v>11</v>
      </c>
      <c r="F65" s="33">
        <v>184307</v>
      </c>
      <c r="G65" s="33">
        <v>123859.32</v>
      </c>
      <c r="H65" s="30">
        <f t="shared" si="0"/>
        <v>60447.679999999993</v>
      </c>
    </row>
    <row r="66" spans="1:8" ht="67.5" outlineLevel="7">
      <c r="A66" s="22" t="s">
        <v>14</v>
      </c>
      <c r="B66" s="31" t="s">
        <v>27</v>
      </c>
      <c r="C66" s="31" t="s">
        <v>61</v>
      </c>
      <c r="D66" s="31" t="s">
        <v>65</v>
      </c>
      <c r="E66" s="32" t="s">
        <v>13</v>
      </c>
      <c r="F66" s="33">
        <v>55293</v>
      </c>
      <c r="G66" s="33">
        <v>25154.25</v>
      </c>
      <c r="H66" s="30">
        <f t="shared" si="0"/>
        <v>30138.75</v>
      </c>
    </row>
    <row r="67" spans="1:8" ht="33.75" outlineLevel="3">
      <c r="A67" s="21" t="s">
        <v>22</v>
      </c>
      <c r="B67" s="26" t="s">
        <v>27</v>
      </c>
      <c r="C67" s="27" t="s">
        <v>61</v>
      </c>
      <c r="D67" s="27" t="s">
        <v>67</v>
      </c>
      <c r="E67" s="28"/>
      <c r="F67" s="29">
        <v>12792377.08</v>
      </c>
      <c r="G67" s="29">
        <v>11748149.49</v>
      </c>
      <c r="H67" s="30">
        <f t="shared" si="0"/>
        <v>1044227.5899999999</v>
      </c>
    </row>
    <row r="68" spans="1:8" outlineLevel="7">
      <c r="A68" s="22" t="s">
        <v>46</v>
      </c>
      <c r="B68" s="31" t="s">
        <v>27</v>
      </c>
      <c r="C68" s="31" t="s">
        <v>61</v>
      </c>
      <c r="D68" s="31" t="s">
        <v>67</v>
      </c>
      <c r="E68" s="32" t="s">
        <v>45</v>
      </c>
      <c r="F68" s="33">
        <v>9553900</v>
      </c>
      <c r="G68" s="33">
        <v>8697586.0500000007</v>
      </c>
      <c r="H68" s="30">
        <f t="shared" si="0"/>
        <v>856313.94999999925</v>
      </c>
    </row>
    <row r="69" spans="1:8" ht="56.25" outlineLevel="7">
      <c r="A69" s="22" t="s">
        <v>48</v>
      </c>
      <c r="B69" s="31" t="s">
        <v>27</v>
      </c>
      <c r="C69" s="31" t="s">
        <v>61</v>
      </c>
      <c r="D69" s="31" t="s">
        <v>67</v>
      </c>
      <c r="E69" s="32" t="s">
        <v>47</v>
      </c>
      <c r="F69" s="33">
        <v>1238477.08</v>
      </c>
      <c r="G69" s="33">
        <v>1050563.44</v>
      </c>
      <c r="H69" s="30">
        <f t="shared" si="0"/>
        <v>187913.64000000013</v>
      </c>
    </row>
    <row r="70" spans="1:8" outlineLevel="7">
      <c r="A70" s="22" t="s">
        <v>69</v>
      </c>
      <c r="B70" s="31" t="s">
        <v>27</v>
      </c>
      <c r="C70" s="31" t="s">
        <v>61</v>
      </c>
      <c r="D70" s="31" t="s">
        <v>67</v>
      </c>
      <c r="E70" s="32" t="s">
        <v>68</v>
      </c>
      <c r="F70" s="33">
        <v>2000000</v>
      </c>
      <c r="G70" s="33">
        <v>2000000</v>
      </c>
      <c r="H70" s="30">
        <f t="shared" si="0"/>
        <v>0</v>
      </c>
    </row>
    <row r="71" spans="1:8" ht="135" outlineLevel="2">
      <c r="A71" s="23" t="s">
        <v>58</v>
      </c>
      <c r="B71" s="26" t="s">
        <v>27</v>
      </c>
      <c r="C71" s="27" t="s">
        <v>61</v>
      </c>
      <c r="D71" s="27" t="s">
        <v>57</v>
      </c>
      <c r="E71" s="28"/>
      <c r="F71" s="29">
        <v>1615040</v>
      </c>
      <c r="G71" s="29">
        <v>1139374.49</v>
      </c>
      <c r="H71" s="30">
        <f t="shared" si="0"/>
        <v>475665.51</v>
      </c>
    </row>
    <row r="72" spans="1:8" ht="45" outlineLevel="3">
      <c r="A72" s="21" t="s">
        <v>71</v>
      </c>
      <c r="B72" s="26" t="s">
        <v>27</v>
      </c>
      <c r="C72" s="27" t="s">
        <v>61</v>
      </c>
      <c r="D72" s="27" t="s">
        <v>70</v>
      </c>
      <c r="E72" s="28"/>
      <c r="F72" s="29">
        <v>624660</v>
      </c>
      <c r="G72" s="29">
        <v>464412.18</v>
      </c>
      <c r="H72" s="30">
        <f t="shared" si="0"/>
        <v>160247.82</v>
      </c>
    </row>
    <row r="73" spans="1:8" ht="22.5" outlineLevel="7">
      <c r="A73" s="22" t="s">
        <v>12</v>
      </c>
      <c r="B73" s="31" t="s">
        <v>27</v>
      </c>
      <c r="C73" s="31" t="s">
        <v>61</v>
      </c>
      <c r="D73" s="31" t="s">
        <v>70</v>
      </c>
      <c r="E73" s="32" t="s">
        <v>11</v>
      </c>
      <c r="F73" s="33">
        <v>480000</v>
      </c>
      <c r="G73" s="33">
        <v>378444.41</v>
      </c>
      <c r="H73" s="30">
        <f t="shared" si="0"/>
        <v>101555.59000000003</v>
      </c>
    </row>
    <row r="74" spans="1:8" ht="67.5" outlineLevel="7">
      <c r="A74" s="22" t="s">
        <v>14</v>
      </c>
      <c r="B74" s="31" t="s">
        <v>27</v>
      </c>
      <c r="C74" s="31" t="s">
        <v>61</v>
      </c>
      <c r="D74" s="31" t="s">
        <v>70</v>
      </c>
      <c r="E74" s="32" t="s">
        <v>13</v>
      </c>
      <c r="F74" s="33">
        <v>144660</v>
      </c>
      <c r="G74" s="33">
        <v>85967.77</v>
      </c>
      <c r="H74" s="30">
        <f t="shared" si="0"/>
        <v>58692.229999999996</v>
      </c>
    </row>
    <row r="75" spans="1:8" ht="96.75" customHeight="1" outlineLevel="3">
      <c r="A75" s="21" t="s">
        <v>73</v>
      </c>
      <c r="B75" s="26" t="s">
        <v>27</v>
      </c>
      <c r="C75" s="27" t="s">
        <v>61</v>
      </c>
      <c r="D75" s="27" t="s">
        <v>72</v>
      </c>
      <c r="E75" s="28"/>
      <c r="F75" s="29">
        <v>978700</v>
      </c>
      <c r="G75" s="29">
        <v>669562.31000000006</v>
      </c>
      <c r="H75" s="30">
        <f t="shared" ref="H75:H138" si="1">F75-G75</f>
        <v>309137.68999999994</v>
      </c>
    </row>
    <row r="76" spans="1:8" ht="22.5" outlineLevel="7">
      <c r="A76" s="22" t="s">
        <v>12</v>
      </c>
      <c r="B76" s="31" t="s">
        <v>27</v>
      </c>
      <c r="C76" s="31" t="s">
        <v>61</v>
      </c>
      <c r="D76" s="31" t="s">
        <v>72</v>
      </c>
      <c r="E76" s="32" t="s">
        <v>11</v>
      </c>
      <c r="F76" s="33">
        <v>751700</v>
      </c>
      <c r="G76" s="33">
        <v>521769.78</v>
      </c>
      <c r="H76" s="30">
        <f t="shared" si="1"/>
        <v>229930.21999999997</v>
      </c>
    </row>
    <row r="77" spans="1:8" ht="67.5" outlineLevel="7">
      <c r="A77" s="22" t="s">
        <v>14</v>
      </c>
      <c r="B77" s="31" t="s">
        <v>27</v>
      </c>
      <c r="C77" s="31" t="s">
        <v>61</v>
      </c>
      <c r="D77" s="31" t="s">
        <v>72</v>
      </c>
      <c r="E77" s="32" t="s">
        <v>13</v>
      </c>
      <c r="F77" s="33">
        <v>227000</v>
      </c>
      <c r="G77" s="33">
        <v>147792.53</v>
      </c>
      <c r="H77" s="30">
        <f t="shared" si="1"/>
        <v>79207.47</v>
      </c>
    </row>
    <row r="78" spans="1:8" ht="157.5" outlineLevel="3">
      <c r="A78" s="23" t="s">
        <v>75</v>
      </c>
      <c r="B78" s="26" t="s">
        <v>27</v>
      </c>
      <c r="C78" s="27" t="s">
        <v>61</v>
      </c>
      <c r="D78" s="27" t="s">
        <v>74</v>
      </c>
      <c r="E78" s="28"/>
      <c r="F78" s="29">
        <v>3480</v>
      </c>
      <c r="G78" s="29">
        <v>0</v>
      </c>
      <c r="H78" s="30">
        <f t="shared" si="1"/>
        <v>3480</v>
      </c>
    </row>
    <row r="79" spans="1:8" outlineLevel="7">
      <c r="A79" s="22" t="s">
        <v>16</v>
      </c>
      <c r="B79" s="31" t="s">
        <v>27</v>
      </c>
      <c r="C79" s="31" t="s">
        <v>61</v>
      </c>
      <c r="D79" s="31" t="s">
        <v>74</v>
      </c>
      <c r="E79" s="32" t="s">
        <v>15</v>
      </c>
      <c r="F79" s="33">
        <v>3480</v>
      </c>
      <c r="G79" s="33">
        <v>0</v>
      </c>
      <c r="H79" s="30">
        <f t="shared" si="1"/>
        <v>3480</v>
      </c>
    </row>
    <row r="80" spans="1:8" ht="67.5" outlineLevel="3">
      <c r="A80" s="21" t="s">
        <v>77</v>
      </c>
      <c r="B80" s="26" t="s">
        <v>27</v>
      </c>
      <c r="C80" s="27" t="s">
        <v>61</v>
      </c>
      <c r="D80" s="27" t="s">
        <v>76</v>
      </c>
      <c r="E80" s="28"/>
      <c r="F80" s="29">
        <v>8200</v>
      </c>
      <c r="G80" s="29">
        <v>5400</v>
      </c>
      <c r="H80" s="30">
        <f t="shared" si="1"/>
        <v>2800</v>
      </c>
    </row>
    <row r="81" spans="1:8" ht="22.5" outlineLevel="7">
      <c r="A81" s="22" t="s">
        <v>12</v>
      </c>
      <c r="B81" s="31" t="s">
        <v>27</v>
      </c>
      <c r="C81" s="31" t="s">
        <v>61</v>
      </c>
      <c r="D81" s="31" t="s">
        <v>76</v>
      </c>
      <c r="E81" s="32" t="s">
        <v>11</v>
      </c>
      <c r="F81" s="33">
        <v>1382.46</v>
      </c>
      <c r="G81" s="33">
        <v>1382.46</v>
      </c>
      <c r="H81" s="30">
        <f t="shared" si="1"/>
        <v>0</v>
      </c>
    </row>
    <row r="82" spans="1:8" ht="67.5" outlineLevel="7">
      <c r="A82" s="22" t="s">
        <v>14</v>
      </c>
      <c r="B82" s="31" t="s">
        <v>27</v>
      </c>
      <c r="C82" s="31" t="s">
        <v>61</v>
      </c>
      <c r="D82" s="31" t="s">
        <v>76</v>
      </c>
      <c r="E82" s="32" t="s">
        <v>13</v>
      </c>
      <c r="F82" s="33">
        <v>417.54</v>
      </c>
      <c r="G82" s="33">
        <v>417.54</v>
      </c>
      <c r="H82" s="30">
        <f t="shared" si="1"/>
        <v>0</v>
      </c>
    </row>
    <row r="83" spans="1:8" outlineLevel="7">
      <c r="A83" s="22" t="s">
        <v>16</v>
      </c>
      <c r="B83" s="31" t="s">
        <v>27</v>
      </c>
      <c r="C83" s="31" t="s">
        <v>61</v>
      </c>
      <c r="D83" s="31" t="s">
        <v>76</v>
      </c>
      <c r="E83" s="32" t="s">
        <v>15</v>
      </c>
      <c r="F83" s="33">
        <v>6400</v>
      </c>
      <c r="G83" s="33">
        <v>3600</v>
      </c>
      <c r="H83" s="30">
        <f t="shared" si="1"/>
        <v>2800</v>
      </c>
    </row>
    <row r="84" spans="1:8" ht="33.75" outlineLevel="2">
      <c r="A84" s="21" t="s">
        <v>31</v>
      </c>
      <c r="B84" s="26" t="s">
        <v>27</v>
      </c>
      <c r="C84" s="27" t="s">
        <v>61</v>
      </c>
      <c r="D84" s="27" t="s">
        <v>30</v>
      </c>
      <c r="E84" s="28"/>
      <c r="F84" s="29">
        <v>14023510.75</v>
      </c>
      <c r="G84" s="29">
        <v>13456355.380000001</v>
      </c>
      <c r="H84" s="30">
        <f t="shared" si="1"/>
        <v>567155.36999999918</v>
      </c>
    </row>
    <row r="85" spans="1:8" ht="33.75" outlineLevel="3">
      <c r="A85" s="21" t="s">
        <v>79</v>
      </c>
      <c r="B85" s="26" t="s">
        <v>27</v>
      </c>
      <c r="C85" s="27" t="s">
        <v>61</v>
      </c>
      <c r="D85" s="27" t="s">
        <v>78</v>
      </c>
      <c r="E85" s="28"/>
      <c r="F85" s="29">
        <v>10329.07</v>
      </c>
      <c r="G85" s="29">
        <v>10329.07</v>
      </c>
      <c r="H85" s="30">
        <f t="shared" si="1"/>
        <v>0</v>
      </c>
    </row>
    <row r="86" spans="1:8" outlineLevel="7">
      <c r="A86" s="22" t="s">
        <v>16</v>
      </c>
      <c r="B86" s="31" t="s">
        <v>27</v>
      </c>
      <c r="C86" s="31" t="s">
        <v>61</v>
      </c>
      <c r="D86" s="31" t="s">
        <v>78</v>
      </c>
      <c r="E86" s="32" t="s">
        <v>15</v>
      </c>
      <c r="F86" s="33">
        <v>10329.07</v>
      </c>
      <c r="G86" s="33">
        <v>10329.07</v>
      </c>
      <c r="H86" s="30">
        <f t="shared" si="1"/>
        <v>0</v>
      </c>
    </row>
    <row r="87" spans="1:8" ht="48.75" customHeight="1" outlineLevel="3">
      <c r="A87" s="21" t="s">
        <v>81</v>
      </c>
      <c r="B87" s="26" t="s">
        <v>27</v>
      </c>
      <c r="C87" s="27" t="s">
        <v>61</v>
      </c>
      <c r="D87" s="27" t="s">
        <v>80</v>
      </c>
      <c r="E87" s="28"/>
      <c r="F87" s="29">
        <v>152120</v>
      </c>
      <c r="G87" s="29">
        <v>152120</v>
      </c>
      <c r="H87" s="30">
        <f t="shared" si="1"/>
        <v>0</v>
      </c>
    </row>
    <row r="88" spans="1:8" outlineLevel="7">
      <c r="A88" s="22" t="s">
        <v>16</v>
      </c>
      <c r="B88" s="31" t="s">
        <v>27</v>
      </c>
      <c r="C88" s="31" t="s">
        <v>61</v>
      </c>
      <c r="D88" s="31" t="s">
        <v>80</v>
      </c>
      <c r="E88" s="32" t="s">
        <v>15</v>
      </c>
      <c r="F88" s="33">
        <v>152120</v>
      </c>
      <c r="G88" s="33">
        <v>152120</v>
      </c>
      <c r="H88" s="30">
        <f t="shared" si="1"/>
        <v>0</v>
      </c>
    </row>
    <row r="89" spans="1:8" ht="26.25" customHeight="1" outlineLevel="3">
      <c r="A89" s="21" t="s">
        <v>83</v>
      </c>
      <c r="B89" s="26" t="s">
        <v>27</v>
      </c>
      <c r="C89" s="27" t="s">
        <v>61</v>
      </c>
      <c r="D89" s="27" t="s">
        <v>82</v>
      </c>
      <c r="E89" s="28"/>
      <c r="F89" s="29">
        <v>13861061.68</v>
      </c>
      <c r="G89" s="29">
        <v>13293906.310000001</v>
      </c>
      <c r="H89" s="30">
        <f t="shared" si="1"/>
        <v>567155.36999999918</v>
      </c>
    </row>
    <row r="90" spans="1:8" outlineLevel="7">
      <c r="A90" s="22" t="s">
        <v>46</v>
      </c>
      <c r="B90" s="31" t="s">
        <v>27</v>
      </c>
      <c r="C90" s="31" t="s">
        <v>61</v>
      </c>
      <c r="D90" s="31" t="s">
        <v>82</v>
      </c>
      <c r="E90" s="32" t="s">
        <v>45</v>
      </c>
      <c r="F90" s="33">
        <v>6057193.71</v>
      </c>
      <c r="G90" s="33">
        <v>5980301.6699999999</v>
      </c>
      <c r="H90" s="30">
        <f t="shared" si="1"/>
        <v>76892.040000000037</v>
      </c>
    </row>
    <row r="91" spans="1:8" ht="56.25" outlineLevel="7">
      <c r="A91" s="22" t="s">
        <v>48</v>
      </c>
      <c r="B91" s="31" t="s">
        <v>27</v>
      </c>
      <c r="C91" s="31" t="s">
        <v>61</v>
      </c>
      <c r="D91" s="31" t="s">
        <v>82</v>
      </c>
      <c r="E91" s="32" t="s">
        <v>47</v>
      </c>
      <c r="F91" s="33">
        <v>1750000</v>
      </c>
      <c r="G91" s="33">
        <v>1750000</v>
      </c>
      <c r="H91" s="30">
        <f t="shared" si="1"/>
        <v>0</v>
      </c>
    </row>
    <row r="92" spans="1:8" outlineLevel="7">
      <c r="A92" s="22" t="s">
        <v>16</v>
      </c>
      <c r="B92" s="31" t="s">
        <v>27</v>
      </c>
      <c r="C92" s="31" t="s">
        <v>61</v>
      </c>
      <c r="D92" s="31" t="s">
        <v>82</v>
      </c>
      <c r="E92" s="32" t="s">
        <v>15</v>
      </c>
      <c r="F92" s="33">
        <v>2763462.22</v>
      </c>
      <c r="G92" s="33">
        <v>2724055.19</v>
      </c>
      <c r="H92" s="30">
        <f t="shared" si="1"/>
        <v>39407.030000000261</v>
      </c>
    </row>
    <row r="93" spans="1:8" outlineLevel="7">
      <c r="A93" s="22" t="s">
        <v>69</v>
      </c>
      <c r="B93" s="31" t="s">
        <v>27</v>
      </c>
      <c r="C93" s="31" t="s">
        <v>61</v>
      </c>
      <c r="D93" s="31" t="s">
        <v>82</v>
      </c>
      <c r="E93" s="32" t="s">
        <v>68</v>
      </c>
      <c r="F93" s="33">
        <v>3200000</v>
      </c>
      <c r="G93" s="33">
        <v>2749143.7</v>
      </c>
      <c r="H93" s="30">
        <f t="shared" si="1"/>
        <v>450856.29999999981</v>
      </c>
    </row>
    <row r="94" spans="1:8" ht="45" outlineLevel="7">
      <c r="A94" s="22" t="s">
        <v>37</v>
      </c>
      <c r="B94" s="31" t="s">
        <v>27</v>
      </c>
      <c r="C94" s="31" t="s">
        <v>61</v>
      </c>
      <c r="D94" s="31" t="s">
        <v>82</v>
      </c>
      <c r="E94" s="32" t="s">
        <v>36</v>
      </c>
      <c r="F94" s="33">
        <v>89048.11</v>
      </c>
      <c r="G94" s="33">
        <v>89048.11</v>
      </c>
      <c r="H94" s="30">
        <f t="shared" si="1"/>
        <v>0</v>
      </c>
    </row>
    <row r="95" spans="1:8" outlineLevel="7">
      <c r="A95" s="22" t="s">
        <v>85</v>
      </c>
      <c r="B95" s="31" t="s">
        <v>27</v>
      </c>
      <c r="C95" s="31" t="s">
        <v>61</v>
      </c>
      <c r="D95" s="31" t="s">
        <v>82</v>
      </c>
      <c r="E95" s="32" t="s">
        <v>84</v>
      </c>
      <c r="F95" s="33">
        <v>1300</v>
      </c>
      <c r="G95" s="33">
        <v>1300</v>
      </c>
      <c r="H95" s="30">
        <f t="shared" si="1"/>
        <v>0</v>
      </c>
    </row>
    <row r="96" spans="1:8" outlineLevel="7">
      <c r="A96" s="22" t="s">
        <v>18</v>
      </c>
      <c r="B96" s="31" t="s">
        <v>27</v>
      </c>
      <c r="C96" s="31" t="s">
        <v>61</v>
      </c>
      <c r="D96" s="31" t="s">
        <v>82</v>
      </c>
      <c r="E96" s="32" t="s">
        <v>17</v>
      </c>
      <c r="F96" s="33">
        <v>57.64</v>
      </c>
      <c r="G96" s="33">
        <v>57.64</v>
      </c>
      <c r="H96" s="30">
        <f t="shared" si="1"/>
        <v>0</v>
      </c>
    </row>
    <row r="97" spans="1:8" ht="150" customHeight="1" outlineLevel="2">
      <c r="A97" s="23" t="s">
        <v>87</v>
      </c>
      <c r="B97" s="26" t="s">
        <v>27</v>
      </c>
      <c r="C97" s="27" t="s">
        <v>61</v>
      </c>
      <c r="D97" s="27" t="s">
        <v>86</v>
      </c>
      <c r="E97" s="28"/>
      <c r="F97" s="29">
        <v>931565.16</v>
      </c>
      <c r="G97" s="29">
        <v>895065.16</v>
      </c>
      <c r="H97" s="30">
        <f t="shared" si="1"/>
        <v>36500</v>
      </c>
    </row>
    <row r="98" spans="1:8" ht="168.75" outlineLevel="3">
      <c r="A98" s="23" t="s">
        <v>89</v>
      </c>
      <c r="B98" s="26" t="s">
        <v>27</v>
      </c>
      <c r="C98" s="27" t="s">
        <v>61</v>
      </c>
      <c r="D98" s="27" t="s">
        <v>88</v>
      </c>
      <c r="E98" s="28"/>
      <c r="F98" s="29">
        <v>931565.16</v>
      </c>
      <c r="G98" s="29">
        <v>895065.16</v>
      </c>
      <c r="H98" s="30">
        <f t="shared" si="1"/>
        <v>36500</v>
      </c>
    </row>
    <row r="99" spans="1:8" outlineLevel="7">
      <c r="A99" s="22" t="s">
        <v>16</v>
      </c>
      <c r="B99" s="31" t="s">
        <v>27</v>
      </c>
      <c r="C99" s="31" t="s">
        <v>61</v>
      </c>
      <c r="D99" s="31" t="s">
        <v>88</v>
      </c>
      <c r="E99" s="32" t="s">
        <v>15</v>
      </c>
      <c r="F99" s="33">
        <v>931565.16</v>
      </c>
      <c r="G99" s="33">
        <v>895065.16</v>
      </c>
      <c r="H99" s="30">
        <f t="shared" si="1"/>
        <v>36500</v>
      </c>
    </row>
    <row r="100" spans="1:8" ht="67.5" outlineLevel="2">
      <c r="A100" s="21" t="s">
        <v>91</v>
      </c>
      <c r="B100" s="26" t="s">
        <v>27</v>
      </c>
      <c r="C100" s="27" t="s">
        <v>61</v>
      </c>
      <c r="D100" s="27" t="s">
        <v>90</v>
      </c>
      <c r="E100" s="28"/>
      <c r="F100" s="29">
        <v>1563944.35</v>
      </c>
      <c r="G100" s="29">
        <v>462636.03</v>
      </c>
      <c r="H100" s="30">
        <f t="shared" si="1"/>
        <v>1101308.32</v>
      </c>
    </row>
    <row r="101" spans="1:8" ht="101.25" outlineLevel="3">
      <c r="A101" s="23" t="s">
        <v>93</v>
      </c>
      <c r="B101" s="26" t="s">
        <v>27</v>
      </c>
      <c r="C101" s="27" t="s">
        <v>61</v>
      </c>
      <c r="D101" s="27" t="s">
        <v>92</v>
      </c>
      <c r="E101" s="28"/>
      <c r="F101" s="29">
        <v>1563944.35</v>
      </c>
      <c r="G101" s="29">
        <v>462636.03</v>
      </c>
      <c r="H101" s="30">
        <f t="shared" si="1"/>
        <v>1101308.32</v>
      </c>
    </row>
    <row r="102" spans="1:8" ht="78.75" outlineLevel="4">
      <c r="A102" s="21" t="s">
        <v>95</v>
      </c>
      <c r="B102" s="26" t="s">
        <v>27</v>
      </c>
      <c r="C102" s="27" t="s">
        <v>61</v>
      </c>
      <c r="D102" s="27" t="s">
        <v>94</v>
      </c>
      <c r="E102" s="28"/>
      <c r="F102" s="29">
        <v>1087000</v>
      </c>
      <c r="G102" s="29">
        <v>0</v>
      </c>
      <c r="H102" s="30">
        <f t="shared" si="1"/>
        <v>1087000</v>
      </c>
    </row>
    <row r="103" spans="1:8" outlineLevel="7">
      <c r="A103" s="22" t="s">
        <v>16</v>
      </c>
      <c r="B103" s="31" t="s">
        <v>27</v>
      </c>
      <c r="C103" s="31" t="s">
        <v>61</v>
      </c>
      <c r="D103" s="31" t="s">
        <v>94</v>
      </c>
      <c r="E103" s="32" t="s">
        <v>15</v>
      </c>
      <c r="F103" s="33">
        <v>1087000</v>
      </c>
      <c r="G103" s="33">
        <v>0</v>
      </c>
      <c r="H103" s="30">
        <f t="shared" si="1"/>
        <v>1087000</v>
      </c>
    </row>
    <row r="104" spans="1:8" ht="45" outlineLevel="4">
      <c r="A104" s="21" t="s">
        <v>97</v>
      </c>
      <c r="B104" s="26" t="s">
        <v>27</v>
      </c>
      <c r="C104" s="27" t="s">
        <v>61</v>
      </c>
      <c r="D104" s="27" t="s">
        <v>96</v>
      </c>
      <c r="E104" s="28"/>
      <c r="F104" s="29">
        <v>476944.35</v>
      </c>
      <c r="G104" s="29">
        <v>462636.03</v>
      </c>
      <c r="H104" s="30">
        <f t="shared" si="1"/>
        <v>14308.319999999949</v>
      </c>
    </row>
    <row r="105" spans="1:8" outlineLevel="7">
      <c r="A105" s="22" t="s">
        <v>16</v>
      </c>
      <c r="B105" s="31" t="s">
        <v>27</v>
      </c>
      <c r="C105" s="31" t="s">
        <v>61</v>
      </c>
      <c r="D105" s="31" t="s">
        <v>96</v>
      </c>
      <c r="E105" s="32" t="s">
        <v>15</v>
      </c>
      <c r="F105" s="33">
        <v>476944.35</v>
      </c>
      <c r="G105" s="33">
        <v>462636.03</v>
      </c>
      <c r="H105" s="30">
        <f t="shared" si="1"/>
        <v>14308.319999999949</v>
      </c>
    </row>
    <row r="106" spans="1:8" ht="45" outlineLevel="1">
      <c r="A106" s="21" t="s">
        <v>99</v>
      </c>
      <c r="B106" s="26" t="s">
        <v>27</v>
      </c>
      <c r="C106" s="27" t="s">
        <v>98</v>
      </c>
      <c r="D106" s="27"/>
      <c r="E106" s="28"/>
      <c r="F106" s="29">
        <v>2960553.99</v>
      </c>
      <c r="G106" s="29">
        <v>2721708.44</v>
      </c>
      <c r="H106" s="30">
        <f t="shared" si="1"/>
        <v>238845.55000000028</v>
      </c>
    </row>
    <row r="107" spans="1:8" ht="112.5" outlineLevel="2">
      <c r="A107" s="21" t="s">
        <v>101</v>
      </c>
      <c r="B107" s="26" t="s">
        <v>27</v>
      </c>
      <c r="C107" s="27" t="s">
        <v>98</v>
      </c>
      <c r="D107" s="27" t="s">
        <v>100</v>
      </c>
      <c r="E107" s="28"/>
      <c r="F107" s="29">
        <v>2940553.99</v>
      </c>
      <c r="G107" s="29">
        <v>2717908.44</v>
      </c>
      <c r="H107" s="30">
        <f t="shared" si="1"/>
        <v>222645.55000000028</v>
      </c>
    </row>
    <row r="108" spans="1:8" ht="33.75" outlineLevel="3">
      <c r="A108" s="21" t="s">
        <v>103</v>
      </c>
      <c r="B108" s="26" t="s">
        <v>27</v>
      </c>
      <c r="C108" s="27" t="s">
        <v>98</v>
      </c>
      <c r="D108" s="27" t="s">
        <v>102</v>
      </c>
      <c r="E108" s="28"/>
      <c r="F108" s="29">
        <v>2749709.85</v>
      </c>
      <c r="G108" s="29">
        <v>2539537.88</v>
      </c>
      <c r="H108" s="30">
        <f t="shared" si="1"/>
        <v>210171.9700000002</v>
      </c>
    </row>
    <row r="109" spans="1:8" outlineLevel="7">
      <c r="A109" s="22" t="s">
        <v>46</v>
      </c>
      <c r="B109" s="31" t="s">
        <v>27</v>
      </c>
      <c r="C109" s="31" t="s">
        <v>98</v>
      </c>
      <c r="D109" s="31" t="s">
        <v>102</v>
      </c>
      <c r="E109" s="32" t="s">
        <v>45</v>
      </c>
      <c r="F109" s="33">
        <v>2300000</v>
      </c>
      <c r="G109" s="33">
        <v>2124904.9700000002</v>
      </c>
      <c r="H109" s="30">
        <f t="shared" si="1"/>
        <v>175095.0299999998</v>
      </c>
    </row>
    <row r="110" spans="1:8" ht="56.25" outlineLevel="7">
      <c r="A110" s="22" t="s">
        <v>48</v>
      </c>
      <c r="B110" s="31" t="s">
        <v>27</v>
      </c>
      <c r="C110" s="31" t="s">
        <v>98</v>
      </c>
      <c r="D110" s="31" t="s">
        <v>102</v>
      </c>
      <c r="E110" s="32" t="s">
        <v>47</v>
      </c>
      <c r="F110" s="33">
        <v>300000</v>
      </c>
      <c r="G110" s="33">
        <v>295832.90999999997</v>
      </c>
      <c r="H110" s="30">
        <f t="shared" si="1"/>
        <v>4167.0900000000256</v>
      </c>
    </row>
    <row r="111" spans="1:8" outlineLevel="7">
      <c r="A111" s="22" t="s">
        <v>16</v>
      </c>
      <c r="B111" s="31" t="s">
        <v>27</v>
      </c>
      <c r="C111" s="31" t="s">
        <v>98</v>
      </c>
      <c r="D111" s="31" t="s">
        <v>102</v>
      </c>
      <c r="E111" s="32" t="s">
        <v>15</v>
      </c>
      <c r="F111" s="33">
        <v>149709.85</v>
      </c>
      <c r="G111" s="33">
        <v>118800</v>
      </c>
      <c r="H111" s="30">
        <f t="shared" si="1"/>
        <v>30909.850000000006</v>
      </c>
    </row>
    <row r="112" spans="1:8" ht="123.75" outlineLevel="3">
      <c r="A112" s="23" t="s">
        <v>105</v>
      </c>
      <c r="B112" s="26" t="s">
        <v>27</v>
      </c>
      <c r="C112" s="27" t="s">
        <v>98</v>
      </c>
      <c r="D112" s="27" t="s">
        <v>104</v>
      </c>
      <c r="E112" s="28"/>
      <c r="F112" s="29">
        <v>190844.14</v>
      </c>
      <c r="G112" s="29">
        <v>178370.56</v>
      </c>
      <c r="H112" s="30">
        <f t="shared" si="1"/>
        <v>12473.580000000016</v>
      </c>
    </row>
    <row r="113" spans="1:8" outlineLevel="7">
      <c r="A113" s="22" t="s">
        <v>16</v>
      </c>
      <c r="B113" s="31" t="s">
        <v>27</v>
      </c>
      <c r="C113" s="31" t="s">
        <v>98</v>
      </c>
      <c r="D113" s="31" t="s">
        <v>104</v>
      </c>
      <c r="E113" s="32" t="s">
        <v>15</v>
      </c>
      <c r="F113" s="33">
        <v>190844.14</v>
      </c>
      <c r="G113" s="33">
        <v>178370.56</v>
      </c>
      <c r="H113" s="30">
        <f t="shared" si="1"/>
        <v>12473.580000000016</v>
      </c>
    </row>
    <row r="114" spans="1:8" ht="78.75" outlineLevel="2">
      <c r="A114" s="21" t="s">
        <v>107</v>
      </c>
      <c r="B114" s="26" t="s">
        <v>27</v>
      </c>
      <c r="C114" s="27" t="s">
        <v>98</v>
      </c>
      <c r="D114" s="27" t="s">
        <v>106</v>
      </c>
      <c r="E114" s="28"/>
      <c r="F114" s="29">
        <v>10000</v>
      </c>
      <c r="G114" s="29">
        <v>2800</v>
      </c>
      <c r="H114" s="30">
        <f t="shared" si="1"/>
        <v>7200</v>
      </c>
    </row>
    <row r="115" spans="1:8" ht="90" outlineLevel="3">
      <c r="A115" s="21" t="s">
        <v>109</v>
      </c>
      <c r="B115" s="26" t="s">
        <v>27</v>
      </c>
      <c r="C115" s="27" t="s">
        <v>98</v>
      </c>
      <c r="D115" s="27" t="s">
        <v>108</v>
      </c>
      <c r="E115" s="28"/>
      <c r="F115" s="29">
        <v>10000</v>
      </c>
      <c r="G115" s="29">
        <v>2800</v>
      </c>
      <c r="H115" s="30">
        <f t="shared" si="1"/>
        <v>7200</v>
      </c>
    </row>
    <row r="116" spans="1:8" outlineLevel="7">
      <c r="A116" s="22" t="s">
        <v>16</v>
      </c>
      <c r="B116" s="31" t="s">
        <v>27</v>
      </c>
      <c r="C116" s="31" t="s">
        <v>98</v>
      </c>
      <c r="D116" s="31" t="s">
        <v>108</v>
      </c>
      <c r="E116" s="32" t="s">
        <v>15</v>
      </c>
      <c r="F116" s="33">
        <v>10000</v>
      </c>
      <c r="G116" s="33">
        <v>2800</v>
      </c>
      <c r="H116" s="30">
        <f t="shared" si="1"/>
        <v>7200</v>
      </c>
    </row>
    <row r="117" spans="1:8" ht="56.25" outlineLevel="2">
      <c r="A117" s="21" t="s">
        <v>111</v>
      </c>
      <c r="B117" s="26" t="s">
        <v>27</v>
      </c>
      <c r="C117" s="27" t="s">
        <v>98</v>
      </c>
      <c r="D117" s="27" t="s">
        <v>110</v>
      </c>
      <c r="E117" s="28"/>
      <c r="F117" s="29">
        <v>5000</v>
      </c>
      <c r="G117" s="29">
        <v>1000</v>
      </c>
      <c r="H117" s="30">
        <f t="shared" si="1"/>
        <v>4000</v>
      </c>
    </row>
    <row r="118" spans="1:8" ht="67.5" outlineLevel="3">
      <c r="A118" s="21" t="s">
        <v>113</v>
      </c>
      <c r="B118" s="26" t="s">
        <v>27</v>
      </c>
      <c r="C118" s="27" t="s">
        <v>98</v>
      </c>
      <c r="D118" s="27" t="s">
        <v>112</v>
      </c>
      <c r="E118" s="28"/>
      <c r="F118" s="29">
        <v>5000</v>
      </c>
      <c r="G118" s="29">
        <v>1000</v>
      </c>
      <c r="H118" s="30">
        <f t="shared" si="1"/>
        <v>4000</v>
      </c>
    </row>
    <row r="119" spans="1:8" outlineLevel="7">
      <c r="A119" s="22" t="s">
        <v>16</v>
      </c>
      <c r="B119" s="31" t="s">
        <v>27</v>
      </c>
      <c r="C119" s="31" t="s">
        <v>98</v>
      </c>
      <c r="D119" s="31" t="s">
        <v>112</v>
      </c>
      <c r="E119" s="32" t="s">
        <v>15</v>
      </c>
      <c r="F119" s="33">
        <v>5000</v>
      </c>
      <c r="G119" s="33">
        <v>1000</v>
      </c>
      <c r="H119" s="30">
        <f t="shared" si="1"/>
        <v>4000</v>
      </c>
    </row>
    <row r="120" spans="1:8" ht="45" outlineLevel="2">
      <c r="A120" s="21" t="s">
        <v>115</v>
      </c>
      <c r="B120" s="26" t="s">
        <v>27</v>
      </c>
      <c r="C120" s="27" t="s">
        <v>98</v>
      </c>
      <c r="D120" s="27" t="s">
        <v>114</v>
      </c>
      <c r="E120" s="28"/>
      <c r="F120" s="29">
        <v>5000</v>
      </c>
      <c r="G120" s="29">
        <v>0</v>
      </c>
      <c r="H120" s="30">
        <f t="shared" si="1"/>
        <v>5000</v>
      </c>
    </row>
    <row r="121" spans="1:8" ht="56.25" outlineLevel="3">
      <c r="A121" s="21" t="s">
        <v>117</v>
      </c>
      <c r="B121" s="26" t="s">
        <v>27</v>
      </c>
      <c r="C121" s="27" t="s">
        <v>98</v>
      </c>
      <c r="D121" s="27" t="s">
        <v>116</v>
      </c>
      <c r="E121" s="28"/>
      <c r="F121" s="29">
        <v>5000</v>
      </c>
      <c r="G121" s="29">
        <v>0</v>
      </c>
      <c r="H121" s="30">
        <f t="shared" si="1"/>
        <v>5000</v>
      </c>
    </row>
    <row r="122" spans="1:8" outlineLevel="7">
      <c r="A122" s="22" t="s">
        <v>16</v>
      </c>
      <c r="B122" s="31" t="s">
        <v>27</v>
      </c>
      <c r="C122" s="31" t="s">
        <v>98</v>
      </c>
      <c r="D122" s="31" t="s">
        <v>116</v>
      </c>
      <c r="E122" s="32" t="s">
        <v>15</v>
      </c>
      <c r="F122" s="33">
        <v>5000</v>
      </c>
      <c r="G122" s="33">
        <v>0</v>
      </c>
      <c r="H122" s="30">
        <f t="shared" si="1"/>
        <v>5000</v>
      </c>
    </row>
    <row r="123" spans="1:8" outlineLevel="1">
      <c r="A123" s="21" t="s">
        <v>119</v>
      </c>
      <c r="B123" s="26" t="s">
        <v>27</v>
      </c>
      <c r="C123" s="27" t="s">
        <v>118</v>
      </c>
      <c r="D123" s="27"/>
      <c r="E123" s="28"/>
      <c r="F123" s="29">
        <v>227500</v>
      </c>
      <c r="G123" s="29">
        <v>102350</v>
      </c>
      <c r="H123" s="30">
        <f t="shared" si="1"/>
        <v>125150</v>
      </c>
    </row>
    <row r="124" spans="1:8" ht="135" outlineLevel="2">
      <c r="A124" s="23" t="s">
        <v>58</v>
      </c>
      <c r="B124" s="26" t="s">
        <v>27</v>
      </c>
      <c r="C124" s="27" t="s">
        <v>118</v>
      </c>
      <c r="D124" s="27" t="s">
        <v>57</v>
      </c>
      <c r="E124" s="28"/>
      <c r="F124" s="29">
        <v>227500</v>
      </c>
      <c r="G124" s="29">
        <v>102350</v>
      </c>
      <c r="H124" s="30">
        <f t="shared" si="1"/>
        <v>125150</v>
      </c>
    </row>
    <row r="125" spans="1:8" ht="33.75" outlineLevel="3">
      <c r="A125" s="21" t="s">
        <v>121</v>
      </c>
      <c r="B125" s="26" t="s">
        <v>27</v>
      </c>
      <c r="C125" s="27" t="s">
        <v>118</v>
      </c>
      <c r="D125" s="27" t="s">
        <v>120</v>
      </c>
      <c r="E125" s="28"/>
      <c r="F125" s="29">
        <v>227500</v>
      </c>
      <c r="G125" s="29">
        <v>102350</v>
      </c>
      <c r="H125" s="30">
        <f t="shared" si="1"/>
        <v>125150</v>
      </c>
    </row>
    <row r="126" spans="1:8" outlineLevel="7">
      <c r="A126" s="22" t="s">
        <v>16</v>
      </c>
      <c r="B126" s="31" t="s">
        <v>27</v>
      </c>
      <c r="C126" s="31" t="s">
        <v>118</v>
      </c>
      <c r="D126" s="31" t="s">
        <v>120</v>
      </c>
      <c r="E126" s="32" t="s">
        <v>15</v>
      </c>
      <c r="F126" s="33">
        <v>227500</v>
      </c>
      <c r="G126" s="33">
        <v>102350</v>
      </c>
      <c r="H126" s="30">
        <f t="shared" si="1"/>
        <v>125150</v>
      </c>
    </row>
    <row r="127" spans="1:8" outlineLevel="1">
      <c r="A127" s="21" t="s">
        <v>123</v>
      </c>
      <c r="B127" s="26" t="s">
        <v>27</v>
      </c>
      <c r="C127" s="27" t="s">
        <v>122</v>
      </c>
      <c r="D127" s="27"/>
      <c r="E127" s="28"/>
      <c r="F127" s="29">
        <v>275000</v>
      </c>
      <c r="G127" s="29">
        <v>0</v>
      </c>
      <c r="H127" s="30">
        <f t="shared" si="1"/>
        <v>275000</v>
      </c>
    </row>
    <row r="128" spans="1:8" ht="45" outlineLevel="2">
      <c r="A128" s="21" t="s">
        <v>64</v>
      </c>
      <c r="B128" s="26" t="s">
        <v>27</v>
      </c>
      <c r="C128" s="27" t="s">
        <v>122</v>
      </c>
      <c r="D128" s="27" t="s">
        <v>63</v>
      </c>
      <c r="E128" s="28"/>
      <c r="F128" s="29">
        <v>275000</v>
      </c>
      <c r="G128" s="29">
        <v>0</v>
      </c>
      <c r="H128" s="30">
        <f t="shared" si="1"/>
        <v>275000</v>
      </c>
    </row>
    <row r="129" spans="1:8" ht="56.25" outlineLevel="3">
      <c r="A129" s="21" t="s">
        <v>125</v>
      </c>
      <c r="B129" s="26" t="s">
        <v>27</v>
      </c>
      <c r="C129" s="27" t="s">
        <v>122</v>
      </c>
      <c r="D129" s="27" t="s">
        <v>124</v>
      </c>
      <c r="E129" s="28"/>
      <c r="F129" s="29">
        <v>275000</v>
      </c>
      <c r="G129" s="29">
        <v>0</v>
      </c>
      <c r="H129" s="30">
        <f t="shared" si="1"/>
        <v>275000</v>
      </c>
    </row>
    <row r="130" spans="1:8" ht="45" outlineLevel="7">
      <c r="A130" s="22" t="s">
        <v>127</v>
      </c>
      <c r="B130" s="31" t="s">
        <v>27</v>
      </c>
      <c r="C130" s="31" t="s">
        <v>122</v>
      </c>
      <c r="D130" s="31" t="s">
        <v>124</v>
      </c>
      <c r="E130" s="32" t="s">
        <v>126</v>
      </c>
      <c r="F130" s="33">
        <v>275000</v>
      </c>
      <c r="G130" s="33">
        <v>0</v>
      </c>
      <c r="H130" s="30">
        <f t="shared" si="1"/>
        <v>275000</v>
      </c>
    </row>
    <row r="131" spans="1:8" outlineLevel="1">
      <c r="A131" s="21" t="s">
        <v>129</v>
      </c>
      <c r="B131" s="26" t="s">
        <v>27</v>
      </c>
      <c r="C131" s="27" t="s">
        <v>128</v>
      </c>
      <c r="D131" s="27"/>
      <c r="E131" s="28"/>
      <c r="F131" s="29">
        <v>1487100</v>
      </c>
      <c r="G131" s="29">
        <v>1207503.56</v>
      </c>
      <c r="H131" s="30">
        <f t="shared" si="1"/>
        <v>279596.43999999994</v>
      </c>
    </row>
    <row r="132" spans="1:8" ht="67.5" outlineLevel="2">
      <c r="A132" s="21" t="s">
        <v>131</v>
      </c>
      <c r="B132" s="26" t="s">
        <v>27</v>
      </c>
      <c r="C132" s="27" t="s">
        <v>128</v>
      </c>
      <c r="D132" s="27" t="s">
        <v>130</v>
      </c>
      <c r="E132" s="28"/>
      <c r="F132" s="29">
        <v>1487100</v>
      </c>
      <c r="G132" s="29">
        <v>1207503.56</v>
      </c>
      <c r="H132" s="30">
        <f t="shared" si="1"/>
        <v>279596.43999999994</v>
      </c>
    </row>
    <row r="133" spans="1:8" ht="45" outlineLevel="3">
      <c r="A133" s="21" t="s">
        <v>133</v>
      </c>
      <c r="B133" s="26" t="s">
        <v>27</v>
      </c>
      <c r="C133" s="27" t="s">
        <v>128</v>
      </c>
      <c r="D133" s="27" t="s">
        <v>132</v>
      </c>
      <c r="E133" s="28"/>
      <c r="F133" s="29">
        <v>150000</v>
      </c>
      <c r="G133" s="29">
        <v>100510.59</v>
      </c>
      <c r="H133" s="30">
        <f t="shared" si="1"/>
        <v>49489.41</v>
      </c>
    </row>
    <row r="134" spans="1:8" ht="67.5" outlineLevel="7">
      <c r="A134" s="22" t="s">
        <v>135</v>
      </c>
      <c r="B134" s="31" t="s">
        <v>27</v>
      </c>
      <c r="C134" s="31" t="s">
        <v>128</v>
      </c>
      <c r="D134" s="31" t="s">
        <v>132</v>
      </c>
      <c r="E134" s="32" t="s">
        <v>134</v>
      </c>
      <c r="F134" s="33">
        <v>150000</v>
      </c>
      <c r="G134" s="33">
        <v>100510.59</v>
      </c>
      <c r="H134" s="30">
        <f t="shared" si="1"/>
        <v>49489.41</v>
      </c>
    </row>
    <row r="135" spans="1:8" ht="90" outlineLevel="3">
      <c r="A135" s="21" t="s">
        <v>137</v>
      </c>
      <c r="B135" s="26" t="s">
        <v>27</v>
      </c>
      <c r="C135" s="27" t="s">
        <v>128</v>
      </c>
      <c r="D135" s="27" t="s">
        <v>136</v>
      </c>
      <c r="E135" s="28"/>
      <c r="F135" s="29">
        <v>1337100</v>
      </c>
      <c r="G135" s="29">
        <v>1106992.97</v>
      </c>
      <c r="H135" s="30">
        <f t="shared" si="1"/>
        <v>230107.03000000003</v>
      </c>
    </row>
    <row r="136" spans="1:8" ht="67.5" outlineLevel="7">
      <c r="A136" s="22" t="s">
        <v>135</v>
      </c>
      <c r="B136" s="31" t="s">
        <v>27</v>
      </c>
      <c r="C136" s="31" t="s">
        <v>128</v>
      </c>
      <c r="D136" s="31" t="s">
        <v>136</v>
      </c>
      <c r="E136" s="32" t="s">
        <v>134</v>
      </c>
      <c r="F136" s="33">
        <v>1337100</v>
      </c>
      <c r="G136" s="33">
        <v>1106992.97</v>
      </c>
      <c r="H136" s="30">
        <f t="shared" si="1"/>
        <v>230107.03000000003</v>
      </c>
    </row>
    <row r="137" spans="1:8" ht="22.5" outlineLevel="1">
      <c r="A137" s="21" t="s">
        <v>139</v>
      </c>
      <c r="B137" s="26" t="s">
        <v>27</v>
      </c>
      <c r="C137" s="27" t="s">
        <v>138</v>
      </c>
      <c r="D137" s="27"/>
      <c r="E137" s="28"/>
      <c r="F137" s="29">
        <v>57647679.049999997</v>
      </c>
      <c r="G137" s="29">
        <v>19942138.079999998</v>
      </c>
      <c r="H137" s="30">
        <f t="shared" si="1"/>
        <v>37705540.969999999</v>
      </c>
    </row>
    <row r="138" spans="1:8" ht="45" outlineLevel="2">
      <c r="A138" s="21" t="s">
        <v>64</v>
      </c>
      <c r="B138" s="26" t="s">
        <v>27</v>
      </c>
      <c r="C138" s="27" t="s">
        <v>138</v>
      </c>
      <c r="D138" s="27" t="s">
        <v>63</v>
      </c>
      <c r="E138" s="28"/>
      <c r="F138" s="29">
        <v>45289100</v>
      </c>
      <c r="G138" s="29">
        <v>15853317.18</v>
      </c>
      <c r="H138" s="30">
        <f t="shared" si="1"/>
        <v>29435782.82</v>
      </c>
    </row>
    <row r="139" spans="1:8" ht="225" outlineLevel="3">
      <c r="A139" s="23" t="s">
        <v>141</v>
      </c>
      <c r="B139" s="26" t="s">
        <v>27</v>
      </c>
      <c r="C139" s="27" t="s">
        <v>138</v>
      </c>
      <c r="D139" s="27" t="s">
        <v>140</v>
      </c>
      <c r="E139" s="28"/>
      <c r="F139" s="29">
        <v>45289100</v>
      </c>
      <c r="G139" s="29">
        <v>15853317.18</v>
      </c>
      <c r="H139" s="30">
        <f t="shared" ref="H139:H202" si="2">F139-G139</f>
        <v>29435782.82</v>
      </c>
    </row>
    <row r="140" spans="1:8" outlineLevel="7">
      <c r="A140" s="22" t="s">
        <v>16</v>
      </c>
      <c r="B140" s="31" t="s">
        <v>27</v>
      </c>
      <c r="C140" s="31" t="s">
        <v>138</v>
      </c>
      <c r="D140" s="31" t="s">
        <v>140</v>
      </c>
      <c r="E140" s="32" t="s">
        <v>15</v>
      </c>
      <c r="F140" s="33">
        <v>21600000</v>
      </c>
      <c r="G140" s="33">
        <v>5204609.34</v>
      </c>
      <c r="H140" s="30">
        <f t="shared" si="2"/>
        <v>16395390.66</v>
      </c>
    </row>
    <row r="141" spans="1:8" ht="45" outlineLevel="7">
      <c r="A141" s="22" t="s">
        <v>127</v>
      </c>
      <c r="B141" s="31" t="s">
        <v>27</v>
      </c>
      <c r="C141" s="31" t="s">
        <v>138</v>
      </c>
      <c r="D141" s="31" t="s">
        <v>140</v>
      </c>
      <c r="E141" s="32" t="s">
        <v>126</v>
      </c>
      <c r="F141" s="33">
        <v>23689100</v>
      </c>
      <c r="G141" s="33">
        <v>10648707.84</v>
      </c>
      <c r="H141" s="30">
        <f t="shared" si="2"/>
        <v>13040392.16</v>
      </c>
    </row>
    <row r="142" spans="1:8" ht="33.75" outlineLevel="2">
      <c r="A142" s="21" t="s">
        <v>31</v>
      </c>
      <c r="B142" s="26" t="s">
        <v>27</v>
      </c>
      <c r="C142" s="27" t="s">
        <v>138</v>
      </c>
      <c r="D142" s="27" t="s">
        <v>30</v>
      </c>
      <c r="E142" s="28"/>
      <c r="F142" s="29">
        <v>2700000</v>
      </c>
      <c r="G142" s="29">
        <v>2615540.9700000002</v>
      </c>
      <c r="H142" s="30">
        <f t="shared" si="2"/>
        <v>84459.029999999795</v>
      </c>
    </row>
    <row r="143" spans="1:8" ht="22.5" outlineLevel="3">
      <c r="A143" s="21" t="s">
        <v>143</v>
      </c>
      <c r="B143" s="26" t="s">
        <v>27</v>
      </c>
      <c r="C143" s="27" t="s">
        <v>138</v>
      </c>
      <c r="D143" s="27" t="s">
        <v>142</v>
      </c>
      <c r="E143" s="28"/>
      <c r="F143" s="29">
        <v>1700000</v>
      </c>
      <c r="G143" s="29">
        <v>1615540.97</v>
      </c>
      <c r="H143" s="30">
        <f t="shared" si="2"/>
        <v>84459.030000000028</v>
      </c>
    </row>
    <row r="144" spans="1:8" outlineLevel="7">
      <c r="A144" s="22" t="s">
        <v>16</v>
      </c>
      <c r="B144" s="31" t="s">
        <v>27</v>
      </c>
      <c r="C144" s="31" t="s">
        <v>138</v>
      </c>
      <c r="D144" s="31" t="s">
        <v>142</v>
      </c>
      <c r="E144" s="32" t="s">
        <v>15</v>
      </c>
      <c r="F144" s="33">
        <v>1700000</v>
      </c>
      <c r="G144" s="33">
        <v>1615540.97</v>
      </c>
      <c r="H144" s="30">
        <f t="shared" si="2"/>
        <v>84459.030000000028</v>
      </c>
    </row>
    <row r="145" spans="1:8" ht="22.5" outlineLevel="3">
      <c r="A145" s="21" t="s">
        <v>145</v>
      </c>
      <c r="B145" s="26" t="s">
        <v>27</v>
      </c>
      <c r="C145" s="27" t="s">
        <v>138</v>
      </c>
      <c r="D145" s="27" t="s">
        <v>144</v>
      </c>
      <c r="E145" s="28"/>
      <c r="F145" s="29">
        <v>1000000</v>
      </c>
      <c r="G145" s="29">
        <v>1000000</v>
      </c>
      <c r="H145" s="30">
        <f t="shared" si="2"/>
        <v>0</v>
      </c>
    </row>
    <row r="146" spans="1:8" ht="56.25" outlineLevel="4">
      <c r="A146" s="21" t="s">
        <v>147</v>
      </c>
      <c r="B146" s="26" t="s">
        <v>27</v>
      </c>
      <c r="C146" s="27" t="s">
        <v>138</v>
      </c>
      <c r="D146" s="27" t="s">
        <v>146</v>
      </c>
      <c r="E146" s="28"/>
      <c r="F146" s="29">
        <v>1000000</v>
      </c>
      <c r="G146" s="29">
        <v>1000000</v>
      </c>
      <c r="H146" s="30">
        <f t="shared" si="2"/>
        <v>0</v>
      </c>
    </row>
    <row r="147" spans="1:8" outlineLevel="7">
      <c r="A147" s="22" t="s">
        <v>149</v>
      </c>
      <c r="B147" s="31" t="s">
        <v>27</v>
      </c>
      <c r="C147" s="31" t="s">
        <v>138</v>
      </c>
      <c r="D147" s="31" t="s">
        <v>146</v>
      </c>
      <c r="E147" s="32" t="s">
        <v>148</v>
      </c>
      <c r="F147" s="33">
        <v>1000000</v>
      </c>
      <c r="G147" s="33">
        <v>1000000</v>
      </c>
      <c r="H147" s="30">
        <f t="shared" si="2"/>
        <v>0</v>
      </c>
    </row>
    <row r="148" spans="1:8" ht="45" outlineLevel="2">
      <c r="A148" s="21" t="s">
        <v>151</v>
      </c>
      <c r="B148" s="26" t="s">
        <v>27</v>
      </c>
      <c r="C148" s="27" t="s">
        <v>138</v>
      </c>
      <c r="D148" s="27" t="s">
        <v>150</v>
      </c>
      <c r="E148" s="28"/>
      <c r="F148" s="29">
        <v>9658579.0500000007</v>
      </c>
      <c r="G148" s="29">
        <v>1473279.93</v>
      </c>
      <c r="H148" s="30">
        <f t="shared" si="2"/>
        <v>8185299.120000001</v>
      </c>
    </row>
    <row r="149" spans="1:8" ht="56.25" outlineLevel="3">
      <c r="A149" s="21" t="s">
        <v>153</v>
      </c>
      <c r="B149" s="26" t="s">
        <v>27</v>
      </c>
      <c r="C149" s="27" t="s">
        <v>138</v>
      </c>
      <c r="D149" s="27" t="s">
        <v>152</v>
      </c>
      <c r="E149" s="28"/>
      <c r="F149" s="29">
        <v>9658579.0500000007</v>
      </c>
      <c r="G149" s="29">
        <v>1473279.93</v>
      </c>
      <c r="H149" s="30">
        <f t="shared" si="2"/>
        <v>8185299.120000001</v>
      </c>
    </row>
    <row r="150" spans="1:8" outlineLevel="7">
      <c r="A150" s="22" t="s">
        <v>16</v>
      </c>
      <c r="B150" s="31" t="s">
        <v>27</v>
      </c>
      <c r="C150" s="31" t="s">
        <v>138</v>
      </c>
      <c r="D150" s="31" t="s">
        <v>152</v>
      </c>
      <c r="E150" s="32" t="s">
        <v>15</v>
      </c>
      <c r="F150" s="33">
        <v>9658579.0500000007</v>
      </c>
      <c r="G150" s="33">
        <v>1473279.93</v>
      </c>
      <c r="H150" s="30">
        <f t="shared" si="2"/>
        <v>8185299.120000001</v>
      </c>
    </row>
    <row r="151" spans="1:8" ht="22.5" outlineLevel="1">
      <c r="A151" s="21" t="s">
        <v>155</v>
      </c>
      <c r="B151" s="26" t="s">
        <v>27</v>
      </c>
      <c r="C151" s="27" t="s">
        <v>154</v>
      </c>
      <c r="D151" s="27"/>
      <c r="E151" s="28"/>
      <c r="F151" s="29">
        <v>350000</v>
      </c>
      <c r="G151" s="29">
        <v>350000</v>
      </c>
      <c r="H151" s="30">
        <f t="shared" si="2"/>
        <v>0</v>
      </c>
    </row>
    <row r="152" spans="1:8" ht="56.25" outlineLevel="2">
      <c r="A152" s="21" t="s">
        <v>157</v>
      </c>
      <c r="B152" s="26" t="s">
        <v>27</v>
      </c>
      <c r="C152" s="27" t="s">
        <v>154</v>
      </c>
      <c r="D152" s="27" t="s">
        <v>156</v>
      </c>
      <c r="E152" s="28"/>
      <c r="F152" s="29">
        <v>350000</v>
      </c>
      <c r="G152" s="29">
        <v>350000</v>
      </c>
      <c r="H152" s="30">
        <f t="shared" si="2"/>
        <v>0</v>
      </c>
    </row>
    <row r="153" spans="1:8" ht="67.5" outlineLevel="3">
      <c r="A153" s="21" t="s">
        <v>159</v>
      </c>
      <c r="B153" s="26" t="s">
        <v>27</v>
      </c>
      <c r="C153" s="27" t="s">
        <v>154</v>
      </c>
      <c r="D153" s="27" t="s">
        <v>158</v>
      </c>
      <c r="E153" s="28"/>
      <c r="F153" s="29">
        <v>350000</v>
      </c>
      <c r="G153" s="29">
        <v>350000</v>
      </c>
      <c r="H153" s="30">
        <f t="shared" si="2"/>
        <v>0</v>
      </c>
    </row>
    <row r="154" spans="1:8" ht="33.75" outlineLevel="7">
      <c r="A154" s="22" t="s">
        <v>161</v>
      </c>
      <c r="B154" s="31" t="s">
        <v>27</v>
      </c>
      <c r="C154" s="31" t="s">
        <v>154</v>
      </c>
      <c r="D154" s="31" t="s">
        <v>158</v>
      </c>
      <c r="E154" s="32" t="s">
        <v>160</v>
      </c>
      <c r="F154" s="33">
        <v>350000</v>
      </c>
      <c r="G154" s="33">
        <v>350000</v>
      </c>
      <c r="H154" s="30">
        <f t="shared" si="2"/>
        <v>0</v>
      </c>
    </row>
    <row r="155" spans="1:8" outlineLevel="1">
      <c r="A155" s="21" t="s">
        <v>163</v>
      </c>
      <c r="B155" s="26" t="s">
        <v>27</v>
      </c>
      <c r="C155" s="27" t="s">
        <v>162</v>
      </c>
      <c r="D155" s="27"/>
      <c r="E155" s="28"/>
      <c r="F155" s="29">
        <v>201326.39</v>
      </c>
      <c r="G155" s="29">
        <v>201326.39</v>
      </c>
      <c r="H155" s="30">
        <f t="shared" si="2"/>
        <v>0</v>
      </c>
    </row>
    <row r="156" spans="1:8" ht="33.75" outlineLevel="2">
      <c r="A156" s="21" t="s">
        <v>31</v>
      </c>
      <c r="B156" s="26" t="s">
        <v>27</v>
      </c>
      <c r="C156" s="27" t="s">
        <v>162</v>
      </c>
      <c r="D156" s="27" t="s">
        <v>30</v>
      </c>
      <c r="E156" s="28"/>
      <c r="F156" s="29">
        <v>201326.39</v>
      </c>
      <c r="G156" s="29">
        <v>201326.39</v>
      </c>
      <c r="H156" s="30">
        <f t="shared" si="2"/>
        <v>0</v>
      </c>
    </row>
    <row r="157" spans="1:8" outlineLevel="3">
      <c r="A157" s="21" t="s">
        <v>163</v>
      </c>
      <c r="B157" s="26" t="s">
        <v>27</v>
      </c>
      <c r="C157" s="27" t="s">
        <v>162</v>
      </c>
      <c r="D157" s="27" t="s">
        <v>164</v>
      </c>
      <c r="E157" s="28"/>
      <c r="F157" s="29">
        <v>201326.39</v>
      </c>
      <c r="G157" s="29">
        <v>201326.39</v>
      </c>
      <c r="H157" s="30">
        <f t="shared" si="2"/>
        <v>0</v>
      </c>
    </row>
    <row r="158" spans="1:8" outlineLevel="7">
      <c r="A158" s="22" t="s">
        <v>16</v>
      </c>
      <c r="B158" s="31" t="s">
        <v>27</v>
      </c>
      <c r="C158" s="31" t="s">
        <v>162</v>
      </c>
      <c r="D158" s="31" t="s">
        <v>164</v>
      </c>
      <c r="E158" s="32" t="s">
        <v>15</v>
      </c>
      <c r="F158" s="33">
        <v>196955.27</v>
      </c>
      <c r="G158" s="33">
        <v>196955.27</v>
      </c>
      <c r="H158" s="30">
        <f t="shared" si="2"/>
        <v>0</v>
      </c>
    </row>
    <row r="159" spans="1:8" ht="45" outlineLevel="7">
      <c r="A159" s="22" t="s">
        <v>37</v>
      </c>
      <c r="B159" s="31" t="s">
        <v>27</v>
      </c>
      <c r="C159" s="31" t="s">
        <v>162</v>
      </c>
      <c r="D159" s="31" t="s">
        <v>164</v>
      </c>
      <c r="E159" s="32" t="s">
        <v>36</v>
      </c>
      <c r="F159" s="33">
        <v>4371.12</v>
      </c>
      <c r="G159" s="33">
        <v>4371.12</v>
      </c>
      <c r="H159" s="30">
        <f t="shared" si="2"/>
        <v>0</v>
      </c>
    </row>
    <row r="160" spans="1:8" outlineLevel="1">
      <c r="A160" s="21" t="s">
        <v>166</v>
      </c>
      <c r="B160" s="26" t="s">
        <v>27</v>
      </c>
      <c r="C160" s="27" t="s">
        <v>165</v>
      </c>
      <c r="D160" s="27"/>
      <c r="E160" s="28"/>
      <c r="F160" s="29">
        <v>120000</v>
      </c>
      <c r="G160" s="29">
        <v>120000</v>
      </c>
      <c r="H160" s="30">
        <f t="shared" si="2"/>
        <v>0</v>
      </c>
    </row>
    <row r="161" spans="1:8" ht="33.75" outlineLevel="2">
      <c r="A161" s="21" t="s">
        <v>31</v>
      </c>
      <c r="B161" s="26" t="s">
        <v>27</v>
      </c>
      <c r="C161" s="27" t="s">
        <v>165</v>
      </c>
      <c r="D161" s="27" t="s">
        <v>30</v>
      </c>
      <c r="E161" s="28"/>
      <c r="F161" s="29">
        <v>120000</v>
      </c>
      <c r="G161" s="29">
        <v>120000</v>
      </c>
      <c r="H161" s="30">
        <f t="shared" si="2"/>
        <v>0</v>
      </c>
    </row>
    <row r="162" spans="1:8" ht="22.5" outlineLevel="3">
      <c r="A162" s="21" t="s">
        <v>145</v>
      </c>
      <c r="B162" s="26" t="s">
        <v>27</v>
      </c>
      <c r="C162" s="27" t="s">
        <v>165</v>
      </c>
      <c r="D162" s="27" t="s">
        <v>144</v>
      </c>
      <c r="E162" s="28"/>
      <c r="F162" s="29">
        <v>120000</v>
      </c>
      <c r="G162" s="29">
        <v>120000</v>
      </c>
      <c r="H162" s="30">
        <f t="shared" si="2"/>
        <v>0</v>
      </c>
    </row>
    <row r="163" spans="1:8" ht="56.25" outlineLevel="4">
      <c r="A163" s="21" t="s">
        <v>168</v>
      </c>
      <c r="B163" s="26" t="s">
        <v>27</v>
      </c>
      <c r="C163" s="27" t="s">
        <v>165</v>
      </c>
      <c r="D163" s="27" t="s">
        <v>167</v>
      </c>
      <c r="E163" s="28"/>
      <c r="F163" s="29">
        <v>120000</v>
      </c>
      <c r="G163" s="29">
        <v>120000</v>
      </c>
      <c r="H163" s="30">
        <f t="shared" si="2"/>
        <v>0</v>
      </c>
    </row>
    <row r="164" spans="1:8" outlineLevel="7">
      <c r="A164" s="22" t="s">
        <v>149</v>
      </c>
      <c r="B164" s="31" t="s">
        <v>27</v>
      </c>
      <c r="C164" s="31" t="s">
        <v>165</v>
      </c>
      <c r="D164" s="31" t="s">
        <v>167</v>
      </c>
      <c r="E164" s="32" t="s">
        <v>148</v>
      </c>
      <c r="F164" s="33">
        <v>120000</v>
      </c>
      <c r="G164" s="33">
        <v>120000</v>
      </c>
      <c r="H164" s="30">
        <f t="shared" si="2"/>
        <v>0</v>
      </c>
    </row>
    <row r="165" spans="1:8" ht="22.5" outlineLevel="1">
      <c r="A165" s="21" t="s">
        <v>170</v>
      </c>
      <c r="B165" s="26" t="s">
        <v>27</v>
      </c>
      <c r="C165" s="27" t="s">
        <v>169</v>
      </c>
      <c r="D165" s="27"/>
      <c r="E165" s="28"/>
      <c r="F165" s="29">
        <v>9669222.3300000001</v>
      </c>
      <c r="G165" s="29">
        <v>7388148.1299999999</v>
      </c>
      <c r="H165" s="30">
        <f t="shared" si="2"/>
        <v>2281074.2000000002</v>
      </c>
    </row>
    <row r="166" spans="1:8" ht="135" outlineLevel="2">
      <c r="A166" s="23" t="s">
        <v>58</v>
      </c>
      <c r="B166" s="26" t="s">
        <v>27</v>
      </c>
      <c r="C166" s="27" t="s">
        <v>169</v>
      </c>
      <c r="D166" s="27" t="s">
        <v>57</v>
      </c>
      <c r="E166" s="28"/>
      <c r="F166" s="29">
        <v>9000</v>
      </c>
      <c r="G166" s="29">
        <v>0</v>
      </c>
      <c r="H166" s="30">
        <f t="shared" si="2"/>
        <v>9000</v>
      </c>
    </row>
    <row r="167" spans="1:8" ht="45" outlineLevel="3">
      <c r="A167" s="21" t="s">
        <v>172</v>
      </c>
      <c r="B167" s="26" t="s">
        <v>27</v>
      </c>
      <c r="C167" s="27" t="s">
        <v>169</v>
      </c>
      <c r="D167" s="27" t="s">
        <v>171</v>
      </c>
      <c r="E167" s="28"/>
      <c r="F167" s="29">
        <v>9000</v>
      </c>
      <c r="G167" s="29">
        <v>0</v>
      </c>
      <c r="H167" s="30">
        <f t="shared" si="2"/>
        <v>9000</v>
      </c>
    </row>
    <row r="168" spans="1:8" ht="22.5" outlineLevel="7">
      <c r="A168" s="22" t="s">
        <v>12</v>
      </c>
      <c r="B168" s="31" t="s">
        <v>27</v>
      </c>
      <c r="C168" s="31" t="s">
        <v>169</v>
      </c>
      <c r="D168" s="31" t="s">
        <v>171</v>
      </c>
      <c r="E168" s="32" t="s">
        <v>11</v>
      </c>
      <c r="F168" s="33">
        <v>4500</v>
      </c>
      <c r="G168" s="33">
        <v>0</v>
      </c>
      <c r="H168" s="30">
        <f t="shared" si="2"/>
        <v>4500</v>
      </c>
    </row>
    <row r="169" spans="1:8" ht="67.5" outlineLevel="7">
      <c r="A169" s="22" t="s">
        <v>14</v>
      </c>
      <c r="B169" s="31" t="s">
        <v>27</v>
      </c>
      <c r="C169" s="31" t="s">
        <v>169</v>
      </c>
      <c r="D169" s="31" t="s">
        <v>171</v>
      </c>
      <c r="E169" s="32" t="s">
        <v>13</v>
      </c>
      <c r="F169" s="33">
        <v>1500</v>
      </c>
      <c r="G169" s="33">
        <v>0</v>
      </c>
      <c r="H169" s="30">
        <f t="shared" si="2"/>
        <v>1500</v>
      </c>
    </row>
    <row r="170" spans="1:8" outlineLevel="7">
      <c r="A170" s="22" t="s">
        <v>16</v>
      </c>
      <c r="B170" s="31" t="s">
        <v>27</v>
      </c>
      <c r="C170" s="31" t="s">
        <v>169</v>
      </c>
      <c r="D170" s="31" t="s">
        <v>171</v>
      </c>
      <c r="E170" s="32" t="s">
        <v>15</v>
      </c>
      <c r="F170" s="33">
        <v>3000</v>
      </c>
      <c r="G170" s="33">
        <v>0</v>
      </c>
      <c r="H170" s="30">
        <f t="shared" si="2"/>
        <v>3000</v>
      </c>
    </row>
    <row r="171" spans="1:8" ht="22.5" outlineLevel="2">
      <c r="A171" s="21" t="s">
        <v>170</v>
      </c>
      <c r="B171" s="26" t="s">
        <v>27</v>
      </c>
      <c r="C171" s="27" t="s">
        <v>169</v>
      </c>
      <c r="D171" s="27" t="s">
        <v>30</v>
      </c>
      <c r="E171" s="28"/>
      <c r="F171" s="29">
        <v>6396245.5800000001</v>
      </c>
      <c r="G171" s="29">
        <v>6396245.5800000001</v>
      </c>
      <c r="H171" s="30">
        <f t="shared" si="2"/>
        <v>0</v>
      </c>
    </row>
    <row r="172" spans="1:8" ht="22.5" outlineLevel="3">
      <c r="A172" s="21" t="s">
        <v>170</v>
      </c>
      <c r="B172" s="26" t="s">
        <v>27</v>
      </c>
      <c r="C172" s="27" t="s">
        <v>169</v>
      </c>
      <c r="D172" s="27" t="s">
        <v>173</v>
      </c>
      <c r="E172" s="28"/>
      <c r="F172" s="29">
        <v>6396245.5800000001</v>
      </c>
      <c r="G172" s="29">
        <v>6396245.5800000001</v>
      </c>
      <c r="H172" s="30">
        <f t="shared" si="2"/>
        <v>0</v>
      </c>
    </row>
    <row r="173" spans="1:8" ht="45" outlineLevel="7">
      <c r="A173" s="22" t="s">
        <v>37</v>
      </c>
      <c r="B173" s="31" t="s">
        <v>27</v>
      </c>
      <c r="C173" s="31" t="s">
        <v>169</v>
      </c>
      <c r="D173" s="31" t="s">
        <v>173</v>
      </c>
      <c r="E173" s="32" t="s">
        <v>36</v>
      </c>
      <c r="F173" s="33">
        <v>6366245.5800000001</v>
      </c>
      <c r="G173" s="33">
        <v>6366245.5800000001</v>
      </c>
      <c r="H173" s="30">
        <f t="shared" si="2"/>
        <v>0</v>
      </c>
    </row>
    <row r="174" spans="1:8" outlineLevel="7">
      <c r="A174" s="22" t="s">
        <v>18</v>
      </c>
      <c r="B174" s="31" t="s">
        <v>27</v>
      </c>
      <c r="C174" s="31" t="s">
        <v>169</v>
      </c>
      <c r="D174" s="31" t="s">
        <v>173</v>
      </c>
      <c r="E174" s="32" t="s">
        <v>17</v>
      </c>
      <c r="F174" s="33">
        <v>30000</v>
      </c>
      <c r="G174" s="33">
        <v>30000</v>
      </c>
      <c r="H174" s="30">
        <f t="shared" si="2"/>
        <v>0</v>
      </c>
    </row>
    <row r="175" spans="1:8" ht="78.75" outlineLevel="2">
      <c r="A175" s="21" t="s">
        <v>175</v>
      </c>
      <c r="B175" s="26" t="s">
        <v>27</v>
      </c>
      <c r="C175" s="27" t="s">
        <v>169</v>
      </c>
      <c r="D175" s="27" t="s">
        <v>174</v>
      </c>
      <c r="E175" s="28"/>
      <c r="F175" s="29">
        <v>3263976.75</v>
      </c>
      <c r="G175" s="29">
        <v>991902.55</v>
      </c>
      <c r="H175" s="30">
        <f t="shared" si="2"/>
        <v>2272074.2000000002</v>
      </c>
    </row>
    <row r="176" spans="1:8" ht="78.75" outlineLevel="3">
      <c r="A176" s="21" t="s">
        <v>175</v>
      </c>
      <c r="B176" s="26" t="s">
        <v>27</v>
      </c>
      <c r="C176" s="27" t="s">
        <v>169</v>
      </c>
      <c r="D176" s="27" t="s">
        <v>176</v>
      </c>
      <c r="E176" s="28"/>
      <c r="F176" s="29">
        <v>1219109.97</v>
      </c>
      <c r="G176" s="29">
        <v>991902.55</v>
      </c>
      <c r="H176" s="30">
        <f t="shared" si="2"/>
        <v>227207.41999999993</v>
      </c>
    </row>
    <row r="177" spans="1:8" outlineLevel="7">
      <c r="A177" s="22" t="s">
        <v>16</v>
      </c>
      <c r="B177" s="31" t="s">
        <v>27</v>
      </c>
      <c r="C177" s="31" t="s">
        <v>169</v>
      </c>
      <c r="D177" s="31" t="s">
        <v>176</v>
      </c>
      <c r="E177" s="32" t="s">
        <v>15</v>
      </c>
      <c r="F177" s="33">
        <v>1154993.97</v>
      </c>
      <c r="G177" s="33">
        <v>927786.55</v>
      </c>
      <c r="H177" s="30">
        <f t="shared" si="2"/>
        <v>227207.41999999993</v>
      </c>
    </row>
    <row r="178" spans="1:8" ht="45" outlineLevel="7">
      <c r="A178" s="22" t="s">
        <v>37</v>
      </c>
      <c r="B178" s="31" t="s">
        <v>27</v>
      </c>
      <c r="C178" s="31" t="s">
        <v>169</v>
      </c>
      <c r="D178" s="31" t="s">
        <v>176</v>
      </c>
      <c r="E178" s="32" t="s">
        <v>36</v>
      </c>
      <c r="F178" s="33">
        <v>64116</v>
      </c>
      <c r="G178" s="33">
        <v>64116</v>
      </c>
      <c r="H178" s="30">
        <f t="shared" si="2"/>
        <v>0</v>
      </c>
    </row>
    <row r="179" spans="1:8" ht="67.5" outlineLevel="3">
      <c r="A179" s="21" t="s">
        <v>178</v>
      </c>
      <c r="B179" s="26" t="s">
        <v>27</v>
      </c>
      <c r="C179" s="27" t="s">
        <v>169</v>
      </c>
      <c r="D179" s="27" t="s">
        <v>177</v>
      </c>
      <c r="E179" s="28"/>
      <c r="F179" s="29">
        <v>2044866.78</v>
      </c>
      <c r="G179" s="29">
        <v>0</v>
      </c>
      <c r="H179" s="30">
        <f t="shared" si="2"/>
        <v>2044866.78</v>
      </c>
    </row>
    <row r="180" spans="1:8" outlineLevel="7">
      <c r="A180" s="22" t="s">
        <v>16</v>
      </c>
      <c r="B180" s="31" t="s">
        <v>27</v>
      </c>
      <c r="C180" s="31" t="s">
        <v>169</v>
      </c>
      <c r="D180" s="31" t="s">
        <v>177</v>
      </c>
      <c r="E180" s="32" t="s">
        <v>15</v>
      </c>
      <c r="F180" s="33">
        <v>2044866.78</v>
      </c>
      <c r="G180" s="33">
        <v>0</v>
      </c>
      <c r="H180" s="30">
        <f t="shared" si="2"/>
        <v>2044866.78</v>
      </c>
    </row>
    <row r="181" spans="1:8" ht="33.75" outlineLevel="1">
      <c r="A181" s="21" t="s">
        <v>180</v>
      </c>
      <c r="B181" s="26" t="s">
        <v>27</v>
      </c>
      <c r="C181" s="27" t="s">
        <v>179</v>
      </c>
      <c r="D181" s="27"/>
      <c r="E181" s="28"/>
      <c r="F181" s="29">
        <v>455000</v>
      </c>
      <c r="G181" s="29">
        <v>27357.599999999999</v>
      </c>
      <c r="H181" s="30">
        <f t="shared" si="2"/>
        <v>427642.4</v>
      </c>
    </row>
    <row r="182" spans="1:8" ht="33.75" outlineLevel="2">
      <c r="A182" s="21" t="s">
        <v>31</v>
      </c>
      <c r="B182" s="26" t="s">
        <v>27</v>
      </c>
      <c r="C182" s="27" t="s">
        <v>179</v>
      </c>
      <c r="D182" s="27" t="s">
        <v>30</v>
      </c>
      <c r="E182" s="28"/>
      <c r="F182" s="29">
        <v>5000</v>
      </c>
      <c r="G182" s="29">
        <v>0</v>
      </c>
      <c r="H182" s="30">
        <f t="shared" si="2"/>
        <v>5000</v>
      </c>
    </row>
    <row r="183" spans="1:8" outlineLevel="3">
      <c r="A183" s="21" t="s">
        <v>182</v>
      </c>
      <c r="B183" s="26" t="s">
        <v>27</v>
      </c>
      <c r="C183" s="27" t="s">
        <v>179</v>
      </c>
      <c r="D183" s="27" t="s">
        <v>181</v>
      </c>
      <c r="E183" s="28"/>
      <c r="F183" s="29">
        <v>5000</v>
      </c>
      <c r="G183" s="29">
        <v>0</v>
      </c>
      <c r="H183" s="30">
        <f t="shared" si="2"/>
        <v>5000</v>
      </c>
    </row>
    <row r="184" spans="1:8" outlineLevel="7">
      <c r="A184" s="22" t="s">
        <v>16</v>
      </c>
      <c r="B184" s="31" t="s">
        <v>27</v>
      </c>
      <c r="C184" s="31" t="s">
        <v>179</v>
      </c>
      <c r="D184" s="31" t="s">
        <v>181</v>
      </c>
      <c r="E184" s="32" t="s">
        <v>15</v>
      </c>
      <c r="F184" s="33">
        <v>5000</v>
      </c>
      <c r="G184" s="33">
        <v>0</v>
      </c>
      <c r="H184" s="30">
        <f t="shared" si="2"/>
        <v>5000</v>
      </c>
    </row>
    <row r="185" spans="1:8" ht="56.25" outlineLevel="2">
      <c r="A185" s="21" t="s">
        <v>184</v>
      </c>
      <c r="B185" s="26" t="s">
        <v>27</v>
      </c>
      <c r="C185" s="27" t="s">
        <v>179</v>
      </c>
      <c r="D185" s="27" t="s">
        <v>183</v>
      </c>
      <c r="E185" s="28"/>
      <c r="F185" s="29">
        <v>450000</v>
      </c>
      <c r="G185" s="29">
        <v>27357.599999999999</v>
      </c>
      <c r="H185" s="30">
        <f t="shared" si="2"/>
        <v>422642.4</v>
      </c>
    </row>
    <row r="186" spans="1:8" ht="67.5" outlineLevel="3">
      <c r="A186" s="21" t="s">
        <v>186</v>
      </c>
      <c r="B186" s="26" t="s">
        <v>27</v>
      </c>
      <c r="C186" s="27" t="s">
        <v>179</v>
      </c>
      <c r="D186" s="27" t="s">
        <v>185</v>
      </c>
      <c r="E186" s="28"/>
      <c r="F186" s="29">
        <v>450000</v>
      </c>
      <c r="G186" s="29">
        <v>27357.599999999999</v>
      </c>
      <c r="H186" s="30">
        <f t="shared" si="2"/>
        <v>422642.4</v>
      </c>
    </row>
    <row r="187" spans="1:8" outlineLevel="7">
      <c r="A187" s="22" t="s">
        <v>16</v>
      </c>
      <c r="B187" s="31" t="s">
        <v>27</v>
      </c>
      <c r="C187" s="31" t="s">
        <v>179</v>
      </c>
      <c r="D187" s="31" t="s">
        <v>185</v>
      </c>
      <c r="E187" s="32" t="s">
        <v>15</v>
      </c>
      <c r="F187" s="33">
        <v>450000</v>
      </c>
      <c r="G187" s="33">
        <v>27357.599999999999</v>
      </c>
      <c r="H187" s="30">
        <f t="shared" si="2"/>
        <v>422642.4</v>
      </c>
    </row>
    <row r="188" spans="1:8" outlineLevel="1">
      <c r="A188" s="21" t="s">
        <v>188</v>
      </c>
      <c r="B188" s="26" t="s">
        <v>27</v>
      </c>
      <c r="C188" s="27" t="s">
        <v>187</v>
      </c>
      <c r="D188" s="27"/>
      <c r="E188" s="28"/>
      <c r="F188" s="29">
        <v>1422194.29</v>
      </c>
      <c r="G188" s="29">
        <v>1269966.1000000001</v>
      </c>
      <c r="H188" s="30">
        <f t="shared" si="2"/>
        <v>152228.18999999994</v>
      </c>
    </row>
    <row r="189" spans="1:8" ht="33.75" outlineLevel="2">
      <c r="A189" s="21" t="s">
        <v>190</v>
      </c>
      <c r="B189" s="26" t="s">
        <v>27</v>
      </c>
      <c r="C189" s="27" t="s">
        <v>187</v>
      </c>
      <c r="D189" s="27" t="s">
        <v>189</v>
      </c>
      <c r="E189" s="28"/>
      <c r="F189" s="29">
        <v>1422194.29</v>
      </c>
      <c r="G189" s="29">
        <v>1269966.1000000001</v>
      </c>
      <c r="H189" s="30">
        <f t="shared" si="2"/>
        <v>152228.18999999994</v>
      </c>
    </row>
    <row r="190" spans="1:8" ht="45" outlineLevel="3">
      <c r="A190" s="21" t="s">
        <v>192</v>
      </c>
      <c r="B190" s="26" t="s">
        <v>27</v>
      </c>
      <c r="C190" s="27" t="s">
        <v>187</v>
      </c>
      <c r="D190" s="27" t="s">
        <v>191</v>
      </c>
      <c r="E190" s="28"/>
      <c r="F190" s="29">
        <v>1422194.29</v>
      </c>
      <c r="G190" s="29">
        <v>1269966.1000000001</v>
      </c>
      <c r="H190" s="30">
        <f t="shared" si="2"/>
        <v>152228.18999999994</v>
      </c>
    </row>
    <row r="191" spans="1:8" outlineLevel="7">
      <c r="A191" s="22" t="s">
        <v>16</v>
      </c>
      <c r="B191" s="31" t="s">
        <v>27</v>
      </c>
      <c r="C191" s="31" t="s">
        <v>187</v>
      </c>
      <c r="D191" s="31" t="s">
        <v>191</v>
      </c>
      <c r="E191" s="32" t="s">
        <v>15</v>
      </c>
      <c r="F191" s="33">
        <v>32767.52</v>
      </c>
      <c r="G191" s="33">
        <v>32767.52</v>
      </c>
      <c r="H191" s="30">
        <f t="shared" si="2"/>
        <v>0</v>
      </c>
    </row>
    <row r="192" spans="1:8" ht="22.5" outlineLevel="7">
      <c r="A192" s="22" t="s">
        <v>194</v>
      </c>
      <c r="B192" s="31" t="s">
        <v>27</v>
      </c>
      <c r="C192" s="31" t="s">
        <v>187</v>
      </c>
      <c r="D192" s="31" t="s">
        <v>191</v>
      </c>
      <c r="E192" s="32" t="s">
        <v>193</v>
      </c>
      <c r="F192" s="33">
        <v>1389426.77</v>
      </c>
      <c r="G192" s="33">
        <v>1237198.58</v>
      </c>
      <c r="H192" s="30">
        <f t="shared" si="2"/>
        <v>152228.18999999994</v>
      </c>
    </row>
    <row r="193" spans="1:8" ht="22.5" outlineLevel="1">
      <c r="A193" s="21" t="s">
        <v>196</v>
      </c>
      <c r="B193" s="26" t="s">
        <v>27</v>
      </c>
      <c r="C193" s="27" t="s">
        <v>195</v>
      </c>
      <c r="D193" s="27"/>
      <c r="E193" s="28"/>
      <c r="F193" s="29">
        <v>467190.15</v>
      </c>
      <c r="G193" s="29">
        <v>448090.15</v>
      </c>
      <c r="H193" s="30">
        <f t="shared" si="2"/>
        <v>19100</v>
      </c>
    </row>
    <row r="194" spans="1:8" ht="33.75" outlineLevel="2">
      <c r="A194" s="21" t="s">
        <v>31</v>
      </c>
      <c r="B194" s="26" t="s">
        <v>27</v>
      </c>
      <c r="C194" s="27" t="s">
        <v>195</v>
      </c>
      <c r="D194" s="27" t="s">
        <v>30</v>
      </c>
      <c r="E194" s="28"/>
      <c r="F194" s="29">
        <v>60000</v>
      </c>
      <c r="G194" s="29">
        <v>60000</v>
      </c>
      <c r="H194" s="30">
        <f t="shared" si="2"/>
        <v>0</v>
      </c>
    </row>
    <row r="195" spans="1:8" ht="22.5" outlineLevel="3">
      <c r="A195" s="21" t="s">
        <v>145</v>
      </c>
      <c r="B195" s="26" t="s">
        <v>27</v>
      </c>
      <c r="C195" s="27" t="s">
        <v>195</v>
      </c>
      <c r="D195" s="27" t="s">
        <v>144</v>
      </c>
      <c r="E195" s="28"/>
      <c r="F195" s="29">
        <v>60000</v>
      </c>
      <c r="G195" s="29">
        <v>60000</v>
      </c>
      <c r="H195" s="30">
        <f t="shared" si="2"/>
        <v>0</v>
      </c>
    </row>
    <row r="196" spans="1:8" ht="22.5" outlineLevel="4">
      <c r="A196" s="21" t="s">
        <v>198</v>
      </c>
      <c r="B196" s="26" t="s">
        <v>27</v>
      </c>
      <c r="C196" s="27" t="s">
        <v>195</v>
      </c>
      <c r="D196" s="27" t="s">
        <v>197</v>
      </c>
      <c r="E196" s="28"/>
      <c r="F196" s="29">
        <v>60000</v>
      </c>
      <c r="G196" s="29">
        <v>60000</v>
      </c>
      <c r="H196" s="30">
        <f t="shared" si="2"/>
        <v>0</v>
      </c>
    </row>
    <row r="197" spans="1:8" outlineLevel="7">
      <c r="A197" s="22" t="s">
        <v>149</v>
      </c>
      <c r="B197" s="31" t="s">
        <v>27</v>
      </c>
      <c r="C197" s="31" t="s">
        <v>195</v>
      </c>
      <c r="D197" s="31" t="s">
        <v>197</v>
      </c>
      <c r="E197" s="32" t="s">
        <v>148</v>
      </c>
      <c r="F197" s="33">
        <v>60000</v>
      </c>
      <c r="G197" s="33">
        <v>60000</v>
      </c>
      <c r="H197" s="30">
        <f t="shared" si="2"/>
        <v>0</v>
      </c>
    </row>
    <row r="198" spans="1:8" ht="33.75" outlineLevel="2">
      <c r="A198" s="21" t="s">
        <v>190</v>
      </c>
      <c r="B198" s="26" t="s">
        <v>27</v>
      </c>
      <c r="C198" s="27" t="s">
        <v>195</v>
      </c>
      <c r="D198" s="27" t="s">
        <v>189</v>
      </c>
      <c r="E198" s="28"/>
      <c r="F198" s="29">
        <v>279190.15000000002</v>
      </c>
      <c r="G198" s="29">
        <v>279190.15000000002</v>
      </c>
      <c r="H198" s="30">
        <f t="shared" si="2"/>
        <v>0</v>
      </c>
    </row>
    <row r="199" spans="1:8" ht="45" outlineLevel="3">
      <c r="A199" s="21" t="s">
        <v>192</v>
      </c>
      <c r="B199" s="26" t="s">
        <v>27</v>
      </c>
      <c r="C199" s="27" t="s">
        <v>195</v>
      </c>
      <c r="D199" s="27" t="s">
        <v>191</v>
      </c>
      <c r="E199" s="28"/>
      <c r="F199" s="29">
        <v>279190.15000000002</v>
      </c>
      <c r="G199" s="29">
        <v>279190.15000000002</v>
      </c>
      <c r="H199" s="30">
        <f t="shared" si="2"/>
        <v>0</v>
      </c>
    </row>
    <row r="200" spans="1:8" outlineLevel="7">
      <c r="A200" s="22" t="s">
        <v>16</v>
      </c>
      <c r="B200" s="31" t="s">
        <v>27</v>
      </c>
      <c r="C200" s="31" t="s">
        <v>195</v>
      </c>
      <c r="D200" s="31" t="s">
        <v>191</v>
      </c>
      <c r="E200" s="32" t="s">
        <v>15</v>
      </c>
      <c r="F200" s="33">
        <v>37757.89</v>
      </c>
      <c r="G200" s="33">
        <v>37757.89</v>
      </c>
      <c r="H200" s="30">
        <f t="shared" si="2"/>
        <v>0</v>
      </c>
    </row>
    <row r="201" spans="1:8" ht="45" outlineLevel="7">
      <c r="A201" s="22" t="s">
        <v>200</v>
      </c>
      <c r="B201" s="31" t="s">
        <v>27</v>
      </c>
      <c r="C201" s="31" t="s">
        <v>195</v>
      </c>
      <c r="D201" s="31" t="s">
        <v>191</v>
      </c>
      <c r="E201" s="32" t="s">
        <v>199</v>
      </c>
      <c r="F201" s="33">
        <v>241432.26</v>
      </c>
      <c r="G201" s="33">
        <v>241432.26</v>
      </c>
      <c r="H201" s="30">
        <f t="shared" si="2"/>
        <v>0</v>
      </c>
    </row>
    <row r="202" spans="1:8" ht="67.5" outlineLevel="2">
      <c r="A202" s="21" t="s">
        <v>91</v>
      </c>
      <c r="B202" s="26" t="s">
        <v>27</v>
      </c>
      <c r="C202" s="27" t="s">
        <v>195</v>
      </c>
      <c r="D202" s="27" t="s">
        <v>90</v>
      </c>
      <c r="E202" s="28"/>
      <c r="F202" s="29">
        <v>128000</v>
      </c>
      <c r="G202" s="29">
        <v>108900</v>
      </c>
      <c r="H202" s="30">
        <f t="shared" si="2"/>
        <v>19100</v>
      </c>
    </row>
    <row r="203" spans="1:8" ht="101.25" outlineLevel="3">
      <c r="A203" s="23" t="s">
        <v>93</v>
      </c>
      <c r="B203" s="26" t="s">
        <v>27</v>
      </c>
      <c r="C203" s="27" t="s">
        <v>195</v>
      </c>
      <c r="D203" s="27" t="s">
        <v>92</v>
      </c>
      <c r="E203" s="28"/>
      <c r="F203" s="29">
        <v>120000</v>
      </c>
      <c r="G203" s="29">
        <v>108900</v>
      </c>
      <c r="H203" s="30">
        <f t="shared" ref="H203:H266" si="3">F203-G203</f>
        <v>11100</v>
      </c>
    </row>
    <row r="204" spans="1:8" ht="101.25" outlineLevel="4">
      <c r="A204" s="23" t="s">
        <v>93</v>
      </c>
      <c r="B204" s="26" t="s">
        <v>27</v>
      </c>
      <c r="C204" s="27" t="s">
        <v>195</v>
      </c>
      <c r="D204" s="27" t="s">
        <v>201</v>
      </c>
      <c r="E204" s="28"/>
      <c r="F204" s="29">
        <v>120000</v>
      </c>
      <c r="G204" s="29">
        <v>108900</v>
      </c>
      <c r="H204" s="30">
        <f t="shared" si="3"/>
        <v>11100</v>
      </c>
    </row>
    <row r="205" spans="1:8" ht="33.75" outlineLevel="7">
      <c r="A205" s="22" t="s">
        <v>161</v>
      </c>
      <c r="B205" s="31" t="s">
        <v>27</v>
      </c>
      <c r="C205" s="31" t="s">
        <v>195</v>
      </c>
      <c r="D205" s="31" t="s">
        <v>201</v>
      </c>
      <c r="E205" s="32" t="s">
        <v>160</v>
      </c>
      <c r="F205" s="33">
        <v>120000</v>
      </c>
      <c r="G205" s="33">
        <v>108900</v>
      </c>
      <c r="H205" s="30">
        <f t="shared" si="3"/>
        <v>11100</v>
      </c>
    </row>
    <row r="206" spans="1:8" ht="78.75" outlineLevel="3">
      <c r="A206" s="21" t="s">
        <v>203</v>
      </c>
      <c r="B206" s="26" t="s">
        <v>27</v>
      </c>
      <c r="C206" s="27" t="s">
        <v>195</v>
      </c>
      <c r="D206" s="27" t="s">
        <v>202</v>
      </c>
      <c r="E206" s="28"/>
      <c r="F206" s="29">
        <v>8000</v>
      </c>
      <c r="G206" s="29">
        <v>0</v>
      </c>
      <c r="H206" s="30">
        <f t="shared" si="3"/>
        <v>8000</v>
      </c>
    </row>
    <row r="207" spans="1:8" ht="78.75" outlineLevel="4">
      <c r="A207" s="21" t="s">
        <v>203</v>
      </c>
      <c r="B207" s="26" t="s">
        <v>27</v>
      </c>
      <c r="C207" s="27" t="s">
        <v>195</v>
      </c>
      <c r="D207" s="27" t="s">
        <v>204</v>
      </c>
      <c r="E207" s="28"/>
      <c r="F207" s="29">
        <v>8000</v>
      </c>
      <c r="G207" s="29">
        <v>0</v>
      </c>
      <c r="H207" s="30">
        <f t="shared" si="3"/>
        <v>8000</v>
      </c>
    </row>
    <row r="208" spans="1:8" outlineLevel="7">
      <c r="A208" s="22" t="s">
        <v>16</v>
      </c>
      <c r="B208" s="31" t="s">
        <v>27</v>
      </c>
      <c r="C208" s="31" t="s">
        <v>195</v>
      </c>
      <c r="D208" s="31" t="s">
        <v>204</v>
      </c>
      <c r="E208" s="32" t="s">
        <v>15</v>
      </c>
      <c r="F208" s="33">
        <v>8000</v>
      </c>
      <c r="G208" s="33">
        <v>0</v>
      </c>
      <c r="H208" s="30">
        <f t="shared" si="3"/>
        <v>8000</v>
      </c>
    </row>
    <row r="209" spans="1:8" outlineLevel="1">
      <c r="A209" s="21" t="s">
        <v>206</v>
      </c>
      <c r="B209" s="26" t="s">
        <v>27</v>
      </c>
      <c r="C209" s="27" t="s">
        <v>205</v>
      </c>
      <c r="D209" s="27"/>
      <c r="E209" s="28"/>
      <c r="F209" s="29">
        <v>50000</v>
      </c>
      <c r="G209" s="29">
        <v>46343</v>
      </c>
      <c r="H209" s="30">
        <f t="shared" si="3"/>
        <v>3657</v>
      </c>
    </row>
    <row r="210" spans="1:8" ht="45" outlineLevel="2">
      <c r="A210" s="21" t="s">
        <v>208</v>
      </c>
      <c r="B210" s="26" t="s">
        <v>27</v>
      </c>
      <c r="C210" s="27" t="s">
        <v>205</v>
      </c>
      <c r="D210" s="27" t="s">
        <v>207</v>
      </c>
      <c r="E210" s="28"/>
      <c r="F210" s="29">
        <v>50000</v>
      </c>
      <c r="G210" s="29">
        <v>46343</v>
      </c>
      <c r="H210" s="30">
        <f t="shared" si="3"/>
        <v>3657</v>
      </c>
    </row>
    <row r="211" spans="1:8" ht="67.5" outlineLevel="3">
      <c r="A211" s="21" t="s">
        <v>210</v>
      </c>
      <c r="B211" s="26" t="s">
        <v>27</v>
      </c>
      <c r="C211" s="27" t="s">
        <v>205</v>
      </c>
      <c r="D211" s="27" t="s">
        <v>209</v>
      </c>
      <c r="E211" s="28"/>
      <c r="F211" s="29">
        <v>50000</v>
      </c>
      <c r="G211" s="29">
        <v>46343</v>
      </c>
      <c r="H211" s="30">
        <f t="shared" si="3"/>
        <v>3657</v>
      </c>
    </row>
    <row r="212" spans="1:8" outlineLevel="7">
      <c r="A212" s="22" t="s">
        <v>16</v>
      </c>
      <c r="B212" s="31" t="s">
        <v>27</v>
      </c>
      <c r="C212" s="31" t="s">
        <v>205</v>
      </c>
      <c r="D212" s="31" t="s">
        <v>209</v>
      </c>
      <c r="E212" s="32" t="s">
        <v>15</v>
      </c>
      <c r="F212" s="33">
        <v>50000</v>
      </c>
      <c r="G212" s="33">
        <v>46343</v>
      </c>
      <c r="H212" s="30">
        <f t="shared" si="3"/>
        <v>3657</v>
      </c>
    </row>
    <row r="213" spans="1:8" ht="45">
      <c r="A213" s="4" t="s">
        <v>359</v>
      </c>
      <c r="B213" s="26" t="s">
        <v>148</v>
      </c>
      <c r="C213" s="27"/>
      <c r="D213" s="27"/>
      <c r="E213" s="28"/>
      <c r="F213" s="29">
        <v>1405000</v>
      </c>
      <c r="G213" s="29">
        <v>881134.7</v>
      </c>
      <c r="H213" s="30">
        <f t="shared" si="3"/>
        <v>523865.30000000005</v>
      </c>
    </row>
    <row r="214" spans="1:8" ht="56.25" outlineLevel="1">
      <c r="A214" s="21" t="s">
        <v>6</v>
      </c>
      <c r="B214" s="26" t="s">
        <v>148</v>
      </c>
      <c r="C214" s="27" t="s">
        <v>5</v>
      </c>
      <c r="D214" s="27"/>
      <c r="E214" s="28"/>
      <c r="F214" s="29">
        <v>1405000</v>
      </c>
      <c r="G214" s="29">
        <v>881134.7</v>
      </c>
      <c r="H214" s="30">
        <f t="shared" si="3"/>
        <v>523865.30000000005</v>
      </c>
    </row>
    <row r="215" spans="1:8" ht="33.75" outlineLevel="2">
      <c r="A215" s="21" t="s">
        <v>31</v>
      </c>
      <c r="B215" s="26" t="s">
        <v>148</v>
      </c>
      <c r="C215" s="27" t="s">
        <v>5</v>
      </c>
      <c r="D215" s="27" t="s">
        <v>30</v>
      </c>
      <c r="E215" s="28"/>
      <c r="F215" s="29">
        <v>1405000</v>
      </c>
      <c r="G215" s="29">
        <v>881134.7</v>
      </c>
      <c r="H215" s="30">
        <f t="shared" si="3"/>
        <v>523865.30000000005</v>
      </c>
    </row>
    <row r="216" spans="1:8" outlineLevel="3">
      <c r="A216" s="21" t="s">
        <v>33</v>
      </c>
      <c r="B216" s="26" t="s">
        <v>148</v>
      </c>
      <c r="C216" s="27" t="s">
        <v>5</v>
      </c>
      <c r="D216" s="27" t="s">
        <v>32</v>
      </c>
      <c r="E216" s="28"/>
      <c r="F216" s="29">
        <v>1405000</v>
      </c>
      <c r="G216" s="29">
        <v>881134.7</v>
      </c>
      <c r="H216" s="30">
        <f t="shared" si="3"/>
        <v>523865.30000000005</v>
      </c>
    </row>
    <row r="217" spans="1:8" ht="22.5" outlineLevel="7">
      <c r="A217" s="22" t="s">
        <v>12</v>
      </c>
      <c r="B217" s="31" t="s">
        <v>148</v>
      </c>
      <c r="C217" s="31" t="s">
        <v>5</v>
      </c>
      <c r="D217" s="31" t="s">
        <v>32</v>
      </c>
      <c r="E217" s="32" t="s">
        <v>11</v>
      </c>
      <c r="F217" s="33">
        <v>1050000</v>
      </c>
      <c r="G217" s="33">
        <v>664568.34</v>
      </c>
      <c r="H217" s="30">
        <f t="shared" si="3"/>
        <v>385431.66000000003</v>
      </c>
    </row>
    <row r="218" spans="1:8" ht="67.5" outlineLevel="7">
      <c r="A218" s="22" t="s">
        <v>14</v>
      </c>
      <c r="B218" s="31" t="s">
        <v>148</v>
      </c>
      <c r="C218" s="31" t="s">
        <v>5</v>
      </c>
      <c r="D218" s="31" t="s">
        <v>32</v>
      </c>
      <c r="E218" s="32" t="s">
        <v>13</v>
      </c>
      <c r="F218" s="33">
        <v>330000</v>
      </c>
      <c r="G218" s="33">
        <v>207549.8</v>
      </c>
      <c r="H218" s="30">
        <f t="shared" si="3"/>
        <v>122450.20000000001</v>
      </c>
    </row>
    <row r="219" spans="1:8" outlineLevel="7">
      <c r="A219" s="22" t="s">
        <v>16</v>
      </c>
      <c r="B219" s="31" t="s">
        <v>148</v>
      </c>
      <c r="C219" s="31" t="s">
        <v>5</v>
      </c>
      <c r="D219" s="31" t="s">
        <v>32</v>
      </c>
      <c r="E219" s="32" t="s">
        <v>15</v>
      </c>
      <c r="F219" s="33">
        <v>18741.5</v>
      </c>
      <c r="G219" s="33">
        <v>2827</v>
      </c>
      <c r="H219" s="30">
        <f t="shared" si="3"/>
        <v>15914.5</v>
      </c>
    </row>
    <row r="220" spans="1:8" outlineLevel="7">
      <c r="A220" s="22" t="s">
        <v>18</v>
      </c>
      <c r="B220" s="31" t="s">
        <v>148</v>
      </c>
      <c r="C220" s="31" t="s">
        <v>5</v>
      </c>
      <c r="D220" s="31" t="s">
        <v>32</v>
      </c>
      <c r="E220" s="32" t="s">
        <v>17</v>
      </c>
      <c r="F220" s="33">
        <v>6258.5</v>
      </c>
      <c r="G220" s="33">
        <v>6189.56</v>
      </c>
      <c r="H220" s="30">
        <f t="shared" si="3"/>
        <v>68.9399999999996</v>
      </c>
    </row>
    <row r="221" spans="1:8" ht="53.25" customHeight="1">
      <c r="A221" s="4" t="s">
        <v>360</v>
      </c>
      <c r="B221" s="26" t="s">
        <v>211</v>
      </c>
      <c r="C221" s="27"/>
      <c r="D221" s="27"/>
      <c r="E221" s="28"/>
      <c r="F221" s="29">
        <v>48801350</v>
      </c>
      <c r="G221" s="29">
        <v>35641477.950000003</v>
      </c>
      <c r="H221" s="30">
        <f t="shared" si="3"/>
        <v>13159872.049999997</v>
      </c>
    </row>
    <row r="222" spans="1:8" ht="22.5" outlineLevel="1">
      <c r="A222" s="21" t="s">
        <v>213</v>
      </c>
      <c r="B222" s="26" t="s">
        <v>211</v>
      </c>
      <c r="C222" s="27" t="s">
        <v>212</v>
      </c>
      <c r="D222" s="27"/>
      <c r="E222" s="28"/>
      <c r="F222" s="29">
        <v>4928000</v>
      </c>
      <c r="G222" s="29">
        <v>3995083.93</v>
      </c>
      <c r="H222" s="30">
        <f t="shared" si="3"/>
        <v>932916.06999999983</v>
      </c>
    </row>
    <row r="223" spans="1:8" ht="33.75" outlineLevel="2">
      <c r="A223" s="21" t="s">
        <v>31</v>
      </c>
      <c r="B223" s="26" t="s">
        <v>211</v>
      </c>
      <c r="C223" s="27" t="s">
        <v>212</v>
      </c>
      <c r="D223" s="27" t="s">
        <v>30</v>
      </c>
      <c r="E223" s="28"/>
      <c r="F223" s="29">
        <v>5000</v>
      </c>
      <c r="G223" s="29">
        <v>0</v>
      </c>
      <c r="H223" s="30">
        <f t="shared" si="3"/>
        <v>5000</v>
      </c>
    </row>
    <row r="224" spans="1:8" ht="22.5" outlineLevel="3">
      <c r="A224" s="21" t="s">
        <v>215</v>
      </c>
      <c r="B224" s="26" t="s">
        <v>211</v>
      </c>
      <c r="C224" s="27" t="s">
        <v>212</v>
      </c>
      <c r="D224" s="27" t="s">
        <v>214</v>
      </c>
      <c r="E224" s="28"/>
      <c r="F224" s="29">
        <v>5000</v>
      </c>
      <c r="G224" s="29">
        <v>0</v>
      </c>
      <c r="H224" s="30">
        <f t="shared" si="3"/>
        <v>5000</v>
      </c>
    </row>
    <row r="225" spans="1:8" ht="22.5" outlineLevel="7">
      <c r="A225" s="22" t="s">
        <v>217</v>
      </c>
      <c r="B225" s="31" t="s">
        <v>211</v>
      </c>
      <c r="C225" s="31" t="s">
        <v>212</v>
      </c>
      <c r="D225" s="31" t="s">
        <v>214</v>
      </c>
      <c r="E225" s="32" t="s">
        <v>216</v>
      </c>
      <c r="F225" s="33">
        <v>5000</v>
      </c>
      <c r="G225" s="33">
        <v>0</v>
      </c>
      <c r="H225" s="30">
        <f t="shared" si="3"/>
        <v>5000</v>
      </c>
    </row>
    <row r="226" spans="1:8" ht="45" outlineLevel="2">
      <c r="A226" s="21" t="s">
        <v>219</v>
      </c>
      <c r="B226" s="26" t="s">
        <v>211</v>
      </c>
      <c r="C226" s="27" t="s">
        <v>212</v>
      </c>
      <c r="D226" s="27" t="s">
        <v>218</v>
      </c>
      <c r="E226" s="28"/>
      <c r="F226" s="29">
        <v>4923000</v>
      </c>
      <c r="G226" s="29">
        <v>3995083.93</v>
      </c>
      <c r="H226" s="30">
        <f t="shared" si="3"/>
        <v>927916.06999999983</v>
      </c>
    </row>
    <row r="227" spans="1:8" ht="56.25" outlineLevel="3">
      <c r="A227" s="21" t="s">
        <v>221</v>
      </c>
      <c r="B227" s="26" t="s">
        <v>211</v>
      </c>
      <c r="C227" s="27" t="s">
        <v>212</v>
      </c>
      <c r="D227" s="27" t="s">
        <v>220</v>
      </c>
      <c r="E227" s="28"/>
      <c r="F227" s="29">
        <v>4923000</v>
      </c>
      <c r="G227" s="29">
        <v>3995083.93</v>
      </c>
      <c r="H227" s="30">
        <f t="shared" si="3"/>
        <v>927916.06999999983</v>
      </c>
    </row>
    <row r="228" spans="1:8" ht="90" outlineLevel="4">
      <c r="A228" s="21" t="s">
        <v>223</v>
      </c>
      <c r="B228" s="26" t="s">
        <v>211</v>
      </c>
      <c r="C228" s="27" t="s">
        <v>212</v>
      </c>
      <c r="D228" s="27" t="s">
        <v>222</v>
      </c>
      <c r="E228" s="28"/>
      <c r="F228" s="29">
        <v>4273000</v>
      </c>
      <c r="G228" s="29">
        <v>3345083.93</v>
      </c>
      <c r="H228" s="30">
        <f t="shared" si="3"/>
        <v>927916.06999999983</v>
      </c>
    </row>
    <row r="229" spans="1:8" ht="67.5" outlineLevel="7">
      <c r="A229" s="22" t="s">
        <v>225</v>
      </c>
      <c r="B229" s="31" t="s">
        <v>211</v>
      </c>
      <c r="C229" s="31" t="s">
        <v>212</v>
      </c>
      <c r="D229" s="31" t="s">
        <v>222</v>
      </c>
      <c r="E229" s="32" t="s">
        <v>224</v>
      </c>
      <c r="F229" s="33">
        <v>4273000</v>
      </c>
      <c r="G229" s="33">
        <v>3345083.93</v>
      </c>
      <c r="H229" s="30">
        <f t="shared" si="3"/>
        <v>927916.06999999983</v>
      </c>
    </row>
    <row r="230" spans="1:8" ht="22.5" outlineLevel="4">
      <c r="A230" s="21" t="s">
        <v>227</v>
      </c>
      <c r="B230" s="26" t="s">
        <v>211</v>
      </c>
      <c r="C230" s="27" t="s">
        <v>212</v>
      </c>
      <c r="D230" s="27" t="s">
        <v>226</v>
      </c>
      <c r="E230" s="28"/>
      <c r="F230" s="29">
        <v>650000</v>
      </c>
      <c r="G230" s="29">
        <v>650000</v>
      </c>
      <c r="H230" s="30">
        <f t="shared" si="3"/>
        <v>0</v>
      </c>
    </row>
    <row r="231" spans="1:8" ht="22.5" outlineLevel="7">
      <c r="A231" s="22" t="s">
        <v>217</v>
      </c>
      <c r="B231" s="31" t="s">
        <v>211</v>
      </c>
      <c r="C231" s="31" t="s">
        <v>212</v>
      </c>
      <c r="D231" s="31" t="s">
        <v>226</v>
      </c>
      <c r="E231" s="32" t="s">
        <v>216</v>
      </c>
      <c r="F231" s="33">
        <v>650000</v>
      </c>
      <c r="G231" s="33">
        <v>650000</v>
      </c>
      <c r="H231" s="30">
        <f t="shared" si="3"/>
        <v>0</v>
      </c>
    </row>
    <row r="232" spans="1:8" outlineLevel="1">
      <c r="A232" s="21" t="s">
        <v>229</v>
      </c>
      <c r="B232" s="26" t="s">
        <v>211</v>
      </c>
      <c r="C232" s="27" t="s">
        <v>228</v>
      </c>
      <c r="D232" s="27"/>
      <c r="E232" s="28"/>
      <c r="F232" s="29">
        <v>75000</v>
      </c>
      <c r="G232" s="29">
        <v>26186.95</v>
      </c>
      <c r="H232" s="30">
        <f t="shared" si="3"/>
        <v>48813.05</v>
      </c>
    </row>
    <row r="233" spans="1:8" ht="22.5" outlineLevel="2">
      <c r="A233" s="21" t="s">
        <v>231</v>
      </c>
      <c r="B233" s="26" t="s">
        <v>211</v>
      </c>
      <c r="C233" s="27" t="s">
        <v>228</v>
      </c>
      <c r="D233" s="27" t="s">
        <v>230</v>
      </c>
      <c r="E233" s="28"/>
      <c r="F233" s="29">
        <v>75000</v>
      </c>
      <c r="G233" s="29">
        <v>26186.95</v>
      </c>
      <c r="H233" s="30">
        <f t="shared" si="3"/>
        <v>48813.05</v>
      </c>
    </row>
    <row r="234" spans="1:8" ht="33.75" outlineLevel="3">
      <c r="A234" s="21" t="s">
        <v>233</v>
      </c>
      <c r="B234" s="26" t="s">
        <v>211</v>
      </c>
      <c r="C234" s="27" t="s">
        <v>228</v>
      </c>
      <c r="D234" s="27" t="s">
        <v>232</v>
      </c>
      <c r="E234" s="28"/>
      <c r="F234" s="29">
        <v>75000</v>
      </c>
      <c r="G234" s="29">
        <v>26186.95</v>
      </c>
      <c r="H234" s="30">
        <f t="shared" si="3"/>
        <v>48813.05</v>
      </c>
    </row>
    <row r="235" spans="1:8" outlineLevel="7">
      <c r="A235" s="22" t="s">
        <v>16</v>
      </c>
      <c r="B235" s="31" t="s">
        <v>211</v>
      </c>
      <c r="C235" s="31" t="s">
        <v>228</v>
      </c>
      <c r="D235" s="31" t="s">
        <v>232</v>
      </c>
      <c r="E235" s="32" t="s">
        <v>15</v>
      </c>
      <c r="F235" s="33">
        <v>75000</v>
      </c>
      <c r="G235" s="33">
        <v>26186.95</v>
      </c>
      <c r="H235" s="30">
        <f t="shared" si="3"/>
        <v>48813.05</v>
      </c>
    </row>
    <row r="236" spans="1:8" outlineLevel="1">
      <c r="A236" s="21" t="s">
        <v>235</v>
      </c>
      <c r="B236" s="26" t="s">
        <v>211</v>
      </c>
      <c r="C236" s="27" t="s">
        <v>234</v>
      </c>
      <c r="D236" s="27"/>
      <c r="E236" s="28"/>
      <c r="F236" s="29">
        <v>29083350</v>
      </c>
      <c r="G236" s="29">
        <v>21404100.149999999</v>
      </c>
      <c r="H236" s="30">
        <f t="shared" si="3"/>
        <v>7679249.8500000015</v>
      </c>
    </row>
    <row r="237" spans="1:8" ht="33.75" outlineLevel="2">
      <c r="A237" s="21" t="s">
        <v>31</v>
      </c>
      <c r="B237" s="26" t="s">
        <v>211</v>
      </c>
      <c r="C237" s="27" t="s">
        <v>234</v>
      </c>
      <c r="D237" s="27" t="s">
        <v>30</v>
      </c>
      <c r="E237" s="28"/>
      <c r="F237" s="29">
        <v>10000</v>
      </c>
      <c r="G237" s="29">
        <v>1000</v>
      </c>
      <c r="H237" s="30">
        <f t="shared" si="3"/>
        <v>9000</v>
      </c>
    </row>
    <row r="238" spans="1:8" ht="33.75" outlineLevel="3">
      <c r="A238" s="21" t="s">
        <v>237</v>
      </c>
      <c r="B238" s="26" t="s">
        <v>211</v>
      </c>
      <c r="C238" s="27" t="s">
        <v>234</v>
      </c>
      <c r="D238" s="27" t="s">
        <v>236</v>
      </c>
      <c r="E238" s="28"/>
      <c r="F238" s="29">
        <v>5000</v>
      </c>
      <c r="G238" s="29">
        <v>1000</v>
      </c>
      <c r="H238" s="30">
        <f t="shared" si="3"/>
        <v>4000</v>
      </c>
    </row>
    <row r="239" spans="1:8" ht="22.5" outlineLevel="7">
      <c r="A239" s="22" t="s">
        <v>217</v>
      </c>
      <c r="B239" s="31" t="s">
        <v>211</v>
      </c>
      <c r="C239" s="31" t="s">
        <v>234</v>
      </c>
      <c r="D239" s="31" t="s">
        <v>236</v>
      </c>
      <c r="E239" s="32" t="s">
        <v>216</v>
      </c>
      <c r="F239" s="33">
        <v>5000</v>
      </c>
      <c r="G239" s="33">
        <v>1000</v>
      </c>
      <c r="H239" s="30">
        <f t="shared" si="3"/>
        <v>4000</v>
      </c>
    </row>
    <row r="240" spans="1:8" outlineLevel="3">
      <c r="A240" s="21" t="s">
        <v>370</v>
      </c>
      <c r="B240" s="26" t="s">
        <v>211</v>
      </c>
      <c r="C240" s="27" t="s">
        <v>234</v>
      </c>
      <c r="D240" s="27" t="s">
        <v>238</v>
      </c>
      <c r="E240" s="28"/>
      <c r="F240" s="29">
        <v>5000</v>
      </c>
      <c r="G240" s="29">
        <v>0</v>
      </c>
      <c r="H240" s="30">
        <f t="shared" si="3"/>
        <v>5000</v>
      </c>
    </row>
    <row r="241" spans="1:8" ht="22.5" outlineLevel="7">
      <c r="A241" s="22" t="s">
        <v>217</v>
      </c>
      <c r="B241" s="31" t="s">
        <v>211</v>
      </c>
      <c r="C241" s="31" t="s">
        <v>234</v>
      </c>
      <c r="D241" s="31" t="s">
        <v>238</v>
      </c>
      <c r="E241" s="32" t="s">
        <v>216</v>
      </c>
      <c r="F241" s="33">
        <v>5000</v>
      </c>
      <c r="G241" s="33">
        <v>0</v>
      </c>
      <c r="H241" s="30">
        <f t="shared" si="3"/>
        <v>5000</v>
      </c>
    </row>
    <row r="242" spans="1:8" ht="45" outlineLevel="2">
      <c r="A242" s="21" t="s">
        <v>219</v>
      </c>
      <c r="B242" s="26" t="s">
        <v>211</v>
      </c>
      <c r="C242" s="27" t="s">
        <v>234</v>
      </c>
      <c r="D242" s="27" t="s">
        <v>218</v>
      </c>
      <c r="E242" s="28"/>
      <c r="F242" s="29">
        <v>29073350</v>
      </c>
      <c r="G242" s="29">
        <v>21403100.149999999</v>
      </c>
      <c r="H242" s="30">
        <f t="shared" si="3"/>
        <v>7670249.8500000015</v>
      </c>
    </row>
    <row r="243" spans="1:8" ht="67.5" outlineLevel="3">
      <c r="A243" s="21" t="s">
        <v>240</v>
      </c>
      <c r="B243" s="26" t="s">
        <v>211</v>
      </c>
      <c r="C243" s="27" t="s">
        <v>234</v>
      </c>
      <c r="D243" s="27" t="s">
        <v>239</v>
      </c>
      <c r="E243" s="28"/>
      <c r="F243" s="29">
        <v>21641000</v>
      </c>
      <c r="G243" s="29">
        <v>14594377.140000001</v>
      </c>
      <c r="H243" s="30">
        <f t="shared" si="3"/>
        <v>7046622.8599999994</v>
      </c>
    </row>
    <row r="244" spans="1:8" ht="90" outlineLevel="4">
      <c r="A244" s="21" t="s">
        <v>242</v>
      </c>
      <c r="B244" s="26" t="s">
        <v>211</v>
      </c>
      <c r="C244" s="27" t="s">
        <v>234</v>
      </c>
      <c r="D244" s="27" t="s">
        <v>241</v>
      </c>
      <c r="E244" s="28"/>
      <c r="F244" s="29">
        <v>13081486.4</v>
      </c>
      <c r="G244" s="29">
        <v>11034863.539999999</v>
      </c>
      <c r="H244" s="30">
        <f t="shared" si="3"/>
        <v>2046622.8600000013</v>
      </c>
    </row>
    <row r="245" spans="1:8" ht="67.5" outlineLevel="7">
      <c r="A245" s="22" t="s">
        <v>225</v>
      </c>
      <c r="B245" s="31" t="s">
        <v>211</v>
      </c>
      <c r="C245" s="31" t="s">
        <v>234</v>
      </c>
      <c r="D245" s="31" t="s">
        <v>241</v>
      </c>
      <c r="E245" s="32" t="s">
        <v>224</v>
      </c>
      <c r="F245" s="33">
        <v>13081486.4</v>
      </c>
      <c r="G245" s="33">
        <v>11034863.539999999</v>
      </c>
      <c r="H245" s="30">
        <f t="shared" si="3"/>
        <v>2046622.8600000013</v>
      </c>
    </row>
    <row r="246" spans="1:8" ht="33.75" outlineLevel="4">
      <c r="A246" s="21" t="s">
        <v>244</v>
      </c>
      <c r="B246" s="26" t="s">
        <v>211</v>
      </c>
      <c r="C246" s="27" t="s">
        <v>234</v>
      </c>
      <c r="D246" s="27" t="s">
        <v>243</v>
      </c>
      <c r="E246" s="28"/>
      <c r="F246" s="29">
        <v>2887013.6</v>
      </c>
      <c r="G246" s="29">
        <v>2887013.6</v>
      </c>
      <c r="H246" s="30">
        <f t="shared" si="3"/>
        <v>0</v>
      </c>
    </row>
    <row r="247" spans="1:8" ht="22.5" outlineLevel="7">
      <c r="A247" s="22" t="s">
        <v>217</v>
      </c>
      <c r="B247" s="31" t="s">
        <v>211</v>
      </c>
      <c r="C247" s="31" t="s">
        <v>234</v>
      </c>
      <c r="D247" s="31" t="s">
        <v>243</v>
      </c>
      <c r="E247" s="32" t="s">
        <v>216</v>
      </c>
      <c r="F247" s="33">
        <v>2887013.6</v>
      </c>
      <c r="G247" s="33">
        <v>2887013.6</v>
      </c>
      <c r="H247" s="30">
        <f t="shared" si="3"/>
        <v>0</v>
      </c>
    </row>
    <row r="248" spans="1:8" ht="56.25" outlineLevel="4">
      <c r="A248" s="21" t="s">
        <v>246</v>
      </c>
      <c r="B248" s="26" t="s">
        <v>211</v>
      </c>
      <c r="C248" s="27" t="s">
        <v>234</v>
      </c>
      <c r="D248" s="27" t="s">
        <v>245</v>
      </c>
      <c r="E248" s="28"/>
      <c r="F248" s="29">
        <v>5610000</v>
      </c>
      <c r="G248" s="29">
        <v>610000</v>
      </c>
      <c r="H248" s="30">
        <f t="shared" si="3"/>
        <v>5000000</v>
      </c>
    </row>
    <row r="249" spans="1:8" ht="22.5" outlineLevel="7">
      <c r="A249" s="22" t="s">
        <v>217</v>
      </c>
      <c r="B249" s="31" t="s">
        <v>211</v>
      </c>
      <c r="C249" s="31" t="s">
        <v>234</v>
      </c>
      <c r="D249" s="31" t="s">
        <v>245</v>
      </c>
      <c r="E249" s="32" t="s">
        <v>216</v>
      </c>
      <c r="F249" s="33">
        <v>5610000</v>
      </c>
      <c r="G249" s="33">
        <v>610000</v>
      </c>
      <c r="H249" s="30">
        <f t="shared" si="3"/>
        <v>5000000</v>
      </c>
    </row>
    <row r="250" spans="1:8" ht="22.5" outlineLevel="4">
      <c r="A250" s="21" t="s">
        <v>248</v>
      </c>
      <c r="B250" s="26" t="s">
        <v>211</v>
      </c>
      <c r="C250" s="27" t="s">
        <v>234</v>
      </c>
      <c r="D250" s="27" t="s">
        <v>247</v>
      </c>
      <c r="E250" s="28"/>
      <c r="F250" s="29">
        <v>62500</v>
      </c>
      <c r="G250" s="29">
        <v>62500</v>
      </c>
      <c r="H250" s="30">
        <f t="shared" si="3"/>
        <v>0</v>
      </c>
    </row>
    <row r="251" spans="1:8" ht="56.25" outlineLevel="5">
      <c r="A251" s="21" t="s">
        <v>250</v>
      </c>
      <c r="B251" s="26" t="s">
        <v>211</v>
      </c>
      <c r="C251" s="27" t="s">
        <v>234</v>
      </c>
      <c r="D251" s="27" t="s">
        <v>249</v>
      </c>
      <c r="E251" s="28"/>
      <c r="F251" s="29">
        <v>62500</v>
      </c>
      <c r="G251" s="29">
        <v>62500</v>
      </c>
      <c r="H251" s="30">
        <f t="shared" si="3"/>
        <v>0</v>
      </c>
    </row>
    <row r="252" spans="1:8" ht="22.5" outlineLevel="7">
      <c r="A252" s="22" t="s">
        <v>217</v>
      </c>
      <c r="B252" s="31" t="s">
        <v>211</v>
      </c>
      <c r="C252" s="31" t="s">
        <v>234</v>
      </c>
      <c r="D252" s="31" t="s">
        <v>249</v>
      </c>
      <c r="E252" s="32" t="s">
        <v>216</v>
      </c>
      <c r="F252" s="33">
        <v>62500</v>
      </c>
      <c r="G252" s="33">
        <v>62500</v>
      </c>
      <c r="H252" s="30">
        <f t="shared" si="3"/>
        <v>0</v>
      </c>
    </row>
    <row r="253" spans="1:8" ht="56.25" outlineLevel="3">
      <c r="A253" s="21" t="s">
        <v>252</v>
      </c>
      <c r="B253" s="26" t="s">
        <v>211</v>
      </c>
      <c r="C253" s="27" t="s">
        <v>234</v>
      </c>
      <c r="D253" s="27" t="s">
        <v>251</v>
      </c>
      <c r="E253" s="28"/>
      <c r="F253" s="29">
        <v>6899350</v>
      </c>
      <c r="G253" s="29">
        <v>6389835.9900000002</v>
      </c>
      <c r="H253" s="30">
        <f t="shared" si="3"/>
        <v>509514.00999999978</v>
      </c>
    </row>
    <row r="254" spans="1:8" ht="90" outlineLevel="4">
      <c r="A254" s="21" t="s">
        <v>254</v>
      </c>
      <c r="B254" s="26" t="s">
        <v>211</v>
      </c>
      <c r="C254" s="27" t="s">
        <v>234</v>
      </c>
      <c r="D254" s="27" t="s">
        <v>253</v>
      </c>
      <c r="E254" s="28"/>
      <c r="F254" s="29">
        <v>5737172.7699999996</v>
      </c>
      <c r="G254" s="29">
        <v>5232408.76</v>
      </c>
      <c r="H254" s="30">
        <f t="shared" si="3"/>
        <v>504764.00999999978</v>
      </c>
    </row>
    <row r="255" spans="1:8" ht="67.5" outlineLevel="7">
      <c r="A255" s="22" t="s">
        <v>225</v>
      </c>
      <c r="B255" s="31" t="s">
        <v>211</v>
      </c>
      <c r="C255" s="31" t="s">
        <v>234</v>
      </c>
      <c r="D255" s="31" t="s">
        <v>253</v>
      </c>
      <c r="E255" s="32" t="s">
        <v>224</v>
      </c>
      <c r="F255" s="33">
        <v>5737172.7699999996</v>
      </c>
      <c r="G255" s="33">
        <v>5232408.76</v>
      </c>
      <c r="H255" s="30">
        <f t="shared" si="3"/>
        <v>504764.00999999978</v>
      </c>
    </row>
    <row r="256" spans="1:8" ht="22.5" outlineLevel="4">
      <c r="A256" s="21" t="s">
        <v>256</v>
      </c>
      <c r="B256" s="26" t="s">
        <v>211</v>
      </c>
      <c r="C256" s="27" t="s">
        <v>234</v>
      </c>
      <c r="D256" s="27" t="s">
        <v>255</v>
      </c>
      <c r="E256" s="28"/>
      <c r="F256" s="29">
        <v>905989.23</v>
      </c>
      <c r="G256" s="29">
        <v>904989.23</v>
      </c>
      <c r="H256" s="30">
        <f t="shared" si="3"/>
        <v>1000</v>
      </c>
    </row>
    <row r="257" spans="1:8" ht="22.5" outlineLevel="7">
      <c r="A257" s="22" t="s">
        <v>217</v>
      </c>
      <c r="B257" s="31" t="s">
        <v>211</v>
      </c>
      <c r="C257" s="31" t="s">
        <v>234</v>
      </c>
      <c r="D257" s="31" t="s">
        <v>255</v>
      </c>
      <c r="E257" s="32" t="s">
        <v>216</v>
      </c>
      <c r="F257" s="33">
        <v>905989.23</v>
      </c>
      <c r="G257" s="33">
        <v>904989.23</v>
      </c>
      <c r="H257" s="30">
        <f t="shared" si="3"/>
        <v>1000</v>
      </c>
    </row>
    <row r="258" spans="1:8" ht="33.75" outlineLevel="4">
      <c r="A258" s="21" t="s">
        <v>258</v>
      </c>
      <c r="B258" s="26" t="s">
        <v>211</v>
      </c>
      <c r="C258" s="27" t="s">
        <v>234</v>
      </c>
      <c r="D258" s="27" t="s">
        <v>257</v>
      </c>
      <c r="E258" s="28"/>
      <c r="F258" s="29">
        <v>125875</v>
      </c>
      <c r="G258" s="29">
        <v>122125</v>
      </c>
      <c r="H258" s="30">
        <f t="shared" si="3"/>
        <v>3750</v>
      </c>
    </row>
    <row r="259" spans="1:8" ht="22.5" outlineLevel="7">
      <c r="A259" s="22" t="s">
        <v>217</v>
      </c>
      <c r="B259" s="31" t="s">
        <v>211</v>
      </c>
      <c r="C259" s="31" t="s">
        <v>234</v>
      </c>
      <c r="D259" s="31" t="s">
        <v>257</v>
      </c>
      <c r="E259" s="32" t="s">
        <v>216</v>
      </c>
      <c r="F259" s="33">
        <v>125875</v>
      </c>
      <c r="G259" s="33">
        <v>122125</v>
      </c>
      <c r="H259" s="30">
        <f t="shared" si="3"/>
        <v>3750</v>
      </c>
    </row>
    <row r="260" spans="1:8" ht="22.5" outlineLevel="4">
      <c r="A260" s="21" t="s">
        <v>248</v>
      </c>
      <c r="B260" s="26" t="s">
        <v>211</v>
      </c>
      <c r="C260" s="27" t="s">
        <v>234</v>
      </c>
      <c r="D260" s="27" t="s">
        <v>259</v>
      </c>
      <c r="E260" s="28"/>
      <c r="F260" s="29">
        <v>130313</v>
      </c>
      <c r="G260" s="29">
        <v>130313</v>
      </c>
      <c r="H260" s="30">
        <f t="shared" si="3"/>
        <v>0</v>
      </c>
    </row>
    <row r="261" spans="1:8" ht="56.25" outlineLevel="5">
      <c r="A261" s="21" t="s">
        <v>261</v>
      </c>
      <c r="B261" s="26" t="s">
        <v>211</v>
      </c>
      <c r="C261" s="27" t="s">
        <v>234</v>
      </c>
      <c r="D261" s="27" t="s">
        <v>260</v>
      </c>
      <c r="E261" s="28"/>
      <c r="F261" s="29">
        <v>130313</v>
      </c>
      <c r="G261" s="29">
        <v>130313</v>
      </c>
      <c r="H261" s="30">
        <f t="shared" si="3"/>
        <v>0</v>
      </c>
    </row>
    <row r="262" spans="1:8" ht="22.5" outlineLevel="7">
      <c r="A262" s="22" t="s">
        <v>217</v>
      </c>
      <c r="B262" s="31" t="s">
        <v>211</v>
      </c>
      <c r="C262" s="31" t="s">
        <v>234</v>
      </c>
      <c r="D262" s="31" t="s">
        <v>260</v>
      </c>
      <c r="E262" s="32" t="s">
        <v>216</v>
      </c>
      <c r="F262" s="33">
        <v>130313</v>
      </c>
      <c r="G262" s="33">
        <v>130313</v>
      </c>
      <c r="H262" s="30">
        <f t="shared" si="3"/>
        <v>0</v>
      </c>
    </row>
    <row r="263" spans="1:8" ht="22.5" outlineLevel="3">
      <c r="A263" s="21" t="s">
        <v>263</v>
      </c>
      <c r="B263" s="26" t="s">
        <v>211</v>
      </c>
      <c r="C263" s="27" t="s">
        <v>234</v>
      </c>
      <c r="D263" s="27" t="s">
        <v>262</v>
      </c>
      <c r="E263" s="28"/>
      <c r="F263" s="29">
        <v>533000</v>
      </c>
      <c r="G263" s="29">
        <v>418887.02</v>
      </c>
      <c r="H263" s="30">
        <f t="shared" si="3"/>
        <v>114112.97999999998</v>
      </c>
    </row>
    <row r="264" spans="1:8" ht="56.25" outlineLevel="4">
      <c r="A264" s="21" t="s">
        <v>265</v>
      </c>
      <c r="B264" s="26" t="s">
        <v>211</v>
      </c>
      <c r="C264" s="27" t="s">
        <v>234</v>
      </c>
      <c r="D264" s="27" t="s">
        <v>264</v>
      </c>
      <c r="E264" s="28"/>
      <c r="F264" s="29">
        <v>533000</v>
      </c>
      <c r="G264" s="29">
        <v>418887.02</v>
      </c>
      <c r="H264" s="30">
        <f t="shared" si="3"/>
        <v>114112.97999999998</v>
      </c>
    </row>
    <row r="265" spans="1:8" ht="67.5" outlineLevel="7">
      <c r="A265" s="22" t="s">
        <v>225</v>
      </c>
      <c r="B265" s="31" t="s">
        <v>211</v>
      </c>
      <c r="C265" s="31" t="s">
        <v>234</v>
      </c>
      <c r="D265" s="31" t="s">
        <v>264</v>
      </c>
      <c r="E265" s="32" t="s">
        <v>224</v>
      </c>
      <c r="F265" s="33">
        <v>533000</v>
      </c>
      <c r="G265" s="33">
        <v>418887.02</v>
      </c>
      <c r="H265" s="30">
        <f t="shared" si="3"/>
        <v>114112.97999999998</v>
      </c>
    </row>
    <row r="266" spans="1:8" ht="22.5" outlineLevel="1">
      <c r="A266" s="21" t="s">
        <v>267</v>
      </c>
      <c r="B266" s="26" t="s">
        <v>211</v>
      </c>
      <c r="C266" s="27" t="s">
        <v>266</v>
      </c>
      <c r="D266" s="27"/>
      <c r="E266" s="28"/>
      <c r="F266" s="29">
        <v>14715000</v>
      </c>
      <c r="G266" s="29">
        <v>10216106.92</v>
      </c>
      <c r="H266" s="30">
        <f t="shared" si="3"/>
        <v>4498893.08</v>
      </c>
    </row>
    <row r="267" spans="1:8" ht="45" outlineLevel="2">
      <c r="A267" s="21" t="s">
        <v>64</v>
      </c>
      <c r="B267" s="26" t="s">
        <v>211</v>
      </c>
      <c r="C267" s="27" t="s">
        <v>266</v>
      </c>
      <c r="D267" s="27" t="s">
        <v>63</v>
      </c>
      <c r="E267" s="28"/>
      <c r="F267" s="29">
        <v>8170000</v>
      </c>
      <c r="G267" s="29">
        <v>4659042.92</v>
      </c>
      <c r="H267" s="30">
        <f t="shared" ref="H267:H330" si="4">F267-G267</f>
        <v>3510957.08</v>
      </c>
    </row>
    <row r="268" spans="1:8" ht="33.75" outlineLevel="3">
      <c r="A268" s="21" t="s">
        <v>22</v>
      </c>
      <c r="B268" s="26" t="s">
        <v>211</v>
      </c>
      <c r="C268" s="27" t="s">
        <v>266</v>
      </c>
      <c r="D268" s="27" t="s">
        <v>67</v>
      </c>
      <c r="E268" s="28"/>
      <c r="F268" s="29">
        <v>8170000</v>
      </c>
      <c r="G268" s="29">
        <v>4659042.92</v>
      </c>
      <c r="H268" s="30">
        <f t="shared" si="4"/>
        <v>3510957.08</v>
      </c>
    </row>
    <row r="269" spans="1:8" outlineLevel="7">
      <c r="A269" s="22" t="s">
        <v>46</v>
      </c>
      <c r="B269" s="31" t="s">
        <v>211</v>
      </c>
      <c r="C269" s="31" t="s">
        <v>266</v>
      </c>
      <c r="D269" s="31" t="s">
        <v>67</v>
      </c>
      <c r="E269" s="32" t="s">
        <v>45</v>
      </c>
      <c r="F269" s="33">
        <v>7600000</v>
      </c>
      <c r="G269" s="33">
        <v>4646486.25</v>
      </c>
      <c r="H269" s="30">
        <f t="shared" si="4"/>
        <v>2953513.75</v>
      </c>
    </row>
    <row r="270" spans="1:8" ht="56.25" outlineLevel="7">
      <c r="A270" s="22" t="s">
        <v>48</v>
      </c>
      <c r="B270" s="31" t="s">
        <v>211</v>
      </c>
      <c r="C270" s="31" t="s">
        <v>266</v>
      </c>
      <c r="D270" s="31" t="s">
        <v>67</v>
      </c>
      <c r="E270" s="32" t="s">
        <v>47</v>
      </c>
      <c r="F270" s="33">
        <v>570000</v>
      </c>
      <c r="G270" s="33">
        <v>12556.67</v>
      </c>
      <c r="H270" s="30">
        <f t="shared" si="4"/>
        <v>557443.32999999996</v>
      </c>
    </row>
    <row r="271" spans="1:8" ht="33.75" outlineLevel="2">
      <c r="A271" s="21" t="s">
        <v>31</v>
      </c>
      <c r="B271" s="26" t="s">
        <v>211</v>
      </c>
      <c r="C271" s="27" t="s">
        <v>266</v>
      </c>
      <c r="D271" s="27" t="s">
        <v>30</v>
      </c>
      <c r="E271" s="28"/>
      <c r="F271" s="29">
        <v>6485000</v>
      </c>
      <c r="G271" s="29">
        <v>5509344</v>
      </c>
      <c r="H271" s="30">
        <f t="shared" si="4"/>
        <v>975656</v>
      </c>
    </row>
    <row r="272" spans="1:8" outlineLevel="3">
      <c r="A272" s="21" t="s">
        <v>33</v>
      </c>
      <c r="B272" s="26" t="s">
        <v>211</v>
      </c>
      <c r="C272" s="27" t="s">
        <v>266</v>
      </c>
      <c r="D272" s="27" t="s">
        <v>32</v>
      </c>
      <c r="E272" s="28"/>
      <c r="F272" s="29">
        <v>630000</v>
      </c>
      <c r="G272" s="29">
        <v>567192.06000000006</v>
      </c>
      <c r="H272" s="30">
        <f t="shared" si="4"/>
        <v>62807.939999999944</v>
      </c>
    </row>
    <row r="273" spans="1:8" ht="22.5" outlineLevel="7">
      <c r="A273" s="22" t="s">
        <v>12</v>
      </c>
      <c r="B273" s="31" t="s">
        <v>211</v>
      </c>
      <c r="C273" s="31" t="s">
        <v>266</v>
      </c>
      <c r="D273" s="31" t="s">
        <v>32</v>
      </c>
      <c r="E273" s="32" t="s">
        <v>11</v>
      </c>
      <c r="F273" s="33">
        <v>530000</v>
      </c>
      <c r="G273" s="33">
        <v>471326.89</v>
      </c>
      <c r="H273" s="30">
        <f t="shared" si="4"/>
        <v>58673.109999999986</v>
      </c>
    </row>
    <row r="274" spans="1:8" ht="67.5" outlineLevel="7">
      <c r="A274" s="22" t="s">
        <v>14</v>
      </c>
      <c r="B274" s="31" t="s">
        <v>211</v>
      </c>
      <c r="C274" s="31" t="s">
        <v>266</v>
      </c>
      <c r="D274" s="31" t="s">
        <v>32</v>
      </c>
      <c r="E274" s="32" t="s">
        <v>13</v>
      </c>
      <c r="F274" s="33">
        <v>100000</v>
      </c>
      <c r="G274" s="33">
        <v>95865.17</v>
      </c>
      <c r="H274" s="30">
        <f t="shared" si="4"/>
        <v>4134.8300000000017</v>
      </c>
    </row>
    <row r="275" spans="1:8" ht="22.5" outlineLevel="3">
      <c r="A275" s="21" t="s">
        <v>83</v>
      </c>
      <c r="B275" s="26" t="s">
        <v>211</v>
      </c>
      <c r="C275" s="27" t="s">
        <v>266</v>
      </c>
      <c r="D275" s="27" t="s">
        <v>82</v>
      </c>
      <c r="E275" s="28"/>
      <c r="F275" s="29">
        <v>5855000</v>
      </c>
      <c r="G275" s="29">
        <v>4942151.9400000004</v>
      </c>
      <c r="H275" s="30">
        <f t="shared" si="4"/>
        <v>912848.05999999959</v>
      </c>
    </row>
    <row r="276" spans="1:8" outlineLevel="7">
      <c r="A276" s="22" t="s">
        <v>46</v>
      </c>
      <c r="B276" s="31" t="s">
        <v>211</v>
      </c>
      <c r="C276" s="31" t="s">
        <v>266</v>
      </c>
      <c r="D276" s="31" t="s">
        <v>82</v>
      </c>
      <c r="E276" s="32" t="s">
        <v>45</v>
      </c>
      <c r="F276" s="33">
        <v>5122000</v>
      </c>
      <c r="G276" s="33">
        <v>4210534.3499999996</v>
      </c>
      <c r="H276" s="30">
        <f t="shared" si="4"/>
        <v>911465.65000000037</v>
      </c>
    </row>
    <row r="277" spans="1:8" ht="56.25" outlineLevel="7">
      <c r="A277" s="22" t="s">
        <v>48</v>
      </c>
      <c r="B277" s="31" t="s">
        <v>211</v>
      </c>
      <c r="C277" s="31" t="s">
        <v>266</v>
      </c>
      <c r="D277" s="31" t="s">
        <v>82</v>
      </c>
      <c r="E277" s="32" t="s">
        <v>47</v>
      </c>
      <c r="F277" s="33">
        <v>600000</v>
      </c>
      <c r="G277" s="33">
        <v>599230.73</v>
      </c>
      <c r="H277" s="30">
        <f t="shared" si="4"/>
        <v>769.27000000001863</v>
      </c>
    </row>
    <row r="278" spans="1:8" outlineLevel="7">
      <c r="A278" s="22" t="s">
        <v>16</v>
      </c>
      <c r="B278" s="31" t="s">
        <v>211</v>
      </c>
      <c r="C278" s="31" t="s">
        <v>266</v>
      </c>
      <c r="D278" s="31" t="s">
        <v>82</v>
      </c>
      <c r="E278" s="32" t="s">
        <v>15</v>
      </c>
      <c r="F278" s="33">
        <v>91565.14</v>
      </c>
      <c r="G278" s="33">
        <v>90952</v>
      </c>
      <c r="H278" s="30">
        <f t="shared" si="4"/>
        <v>613.13999999999942</v>
      </c>
    </row>
    <row r="279" spans="1:8" ht="45" outlineLevel="7">
      <c r="A279" s="22" t="s">
        <v>37</v>
      </c>
      <c r="B279" s="31" t="s">
        <v>211</v>
      </c>
      <c r="C279" s="31" t="s">
        <v>266</v>
      </c>
      <c r="D279" s="31" t="s">
        <v>82</v>
      </c>
      <c r="E279" s="32" t="s">
        <v>36</v>
      </c>
      <c r="F279" s="33">
        <v>41434.86</v>
      </c>
      <c r="G279" s="33">
        <v>41434.86</v>
      </c>
      <c r="H279" s="30">
        <f t="shared" si="4"/>
        <v>0</v>
      </c>
    </row>
    <row r="280" spans="1:8" ht="67.5" outlineLevel="2">
      <c r="A280" s="21" t="s">
        <v>91</v>
      </c>
      <c r="B280" s="26" t="s">
        <v>211</v>
      </c>
      <c r="C280" s="27" t="s">
        <v>266</v>
      </c>
      <c r="D280" s="27" t="s">
        <v>90</v>
      </c>
      <c r="E280" s="28"/>
      <c r="F280" s="29">
        <v>60000</v>
      </c>
      <c r="G280" s="29">
        <v>47720</v>
      </c>
      <c r="H280" s="30">
        <f t="shared" si="4"/>
        <v>12280</v>
      </c>
    </row>
    <row r="281" spans="1:8" ht="78.75" outlineLevel="3">
      <c r="A281" s="21" t="s">
        <v>203</v>
      </c>
      <c r="B281" s="26" t="s">
        <v>211</v>
      </c>
      <c r="C281" s="27" t="s">
        <v>266</v>
      </c>
      <c r="D281" s="27" t="s">
        <v>202</v>
      </c>
      <c r="E281" s="28"/>
      <c r="F281" s="29">
        <v>60000</v>
      </c>
      <c r="G281" s="29">
        <v>47720</v>
      </c>
      <c r="H281" s="30">
        <f t="shared" si="4"/>
        <v>12280</v>
      </c>
    </row>
    <row r="282" spans="1:8" ht="78.75" outlineLevel="4">
      <c r="A282" s="21" t="s">
        <v>203</v>
      </c>
      <c r="B282" s="26" t="s">
        <v>211</v>
      </c>
      <c r="C282" s="27" t="s">
        <v>266</v>
      </c>
      <c r="D282" s="27" t="s">
        <v>204</v>
      </c>
      <c r="E282" s="28"/>
      <c r="F282" s="29">
        <v>60000</v>
      </c>
      <c r="G282" s="29">
        <v>47720</v>
      </c>
      <c r="H282" s="30">
        <f t="shared" si="4"/>
        <v>12280</v>
      </c>
    </row>
    <row r="283" spans="1:8" outlineLevel="7">
      <c r="A283" s="22" t="s">
        <v>16</v>
      </c>
      <c r="B283" s="31" t="s">
        <v>211</v>
      </c>
      <c r="C283" s="31" t="s">
        <v>266</v>
      </c>
      <c r="D283" s="31" t="s">
        <v>204</v>
      </c>
      <c r="E283" s="32" t="s">
        <v>15</v>
      </c>
      <c r="F283" s="33">
        <v>60000</v>
      </c>
      <c r="G283" s="33">
        <v>47720</v>
      </c>
      <c r="H283" s="30">
        <f t="shared" si="4"/>
        <v>12280</v>
      </c>
    </row>
    <row r="284" spans="1:8" ht="45">
      <c r="A284" s="4" t="s">
        <v>371</v>
      </c>
      <c r="B284" s="26" t="s">
        <v>268</v>
      </c>
      <c r="C284" s="27"/>
      <c r="D284" s="27"/>
      <c r="E284" s="28"/>
      <c r="F284" s="29">
        <v>348147967.36000001</v>
      </c>
      <c r="G284" s="29">
        <v>255516603.94999999</v>
      </c>
      <c r="H284" s="30">
        <f t="shared" si="4"/>
        <v>92631363.410000026</v>
      </c>
    </row>
    <row r="285" spans="1:8" outlineLevel="1">
      <c r="A285" s="21" t="s">
        <v>270</v>
      </c>
      <c r="B285" s="26" t="s">
        <v>268</v>
      </c>
      <c r="C285" s="27" t="s">
        <v>269</v>
      </c>
      <c r="D285" s="27"/>
      <c r="E285" s="28"/>
      <c r="F285" s="29">
        <v>51868706.079999998</v>
      </c>
      <c r="G285" s="29">
        <v>38227749.090000004</v>
      </c>
      <c r="H285" s="30">
        <f t="shared" si="4"/>
        <v>13640956.989999995</v>
      </c>
    </row>
    <row r="286" spans="1:8" ht="33.75" outlineLevel="2">
      <c r="A286" s="21" t="s">
        <v>31</v>
      </c>
      <c r="B286" s="26" t="s">
        <v>268</v>
      </c>
      <c r="C286" s="27" t="s">
        <v>269</v>
      </c>
      <c r="D286" s="27" t="s">
        <v>30</v>
      </c>
      <c r="E286" s="28"/>
      <c r="F286" s="29">
        <v>152866.54</v>
      </c>
      <c r="G286" s="29">
        <v>152866.54</v>
      </c>
      <c r="H286" s="30">
        <f t="shared" si="4"/>
        <v>0</v>
      </c>
    </row>
    <row r="287" spans="1:8" outlineLevel="3">
      <c r="A287" s="21" t="s">
        <v>272</v>
      </c>
      <c r="B287" s="26" t="s">
        <v>268</v>
      </c>
      <c r="C287" s="27" t="s">
        <v>269</v>
      </c>
      <c r="D287" s="27" t="s">
        <v>271</v>
      </c>
      <c r="E287" s="28"/>
      <c r="F287" s="29">
        <v>152866.54</v>
      </c>
      <c r="G287" s="29">
        <v>152866.54</v>
      </c>
      <c r="H287" s="30">
        <f t="shared" si="4"/>
        <v>0</v>
      </c>
    </row>
    <row r="288" spans="1:8" ht="22.5" outlineLevel="7">
      <c r="A288" s="22" t="s">
        <v>217</v>
      </c>
      <c r="B288" s="31" t="s">
        <v>268</v>
      </c>
      <c r="C288" s="31" t="s">
        <v>269</v>
      </c>
      <c r="D288" s="31" t="s">
        <v>271</v>
      </c>
      <c r="E288" s="32" t="s">
        <v>216</v>
      </c>
      <c r="F288" s="33">
        <v>152866.54</v>
      </c>
      <c r="G288" s="33">
        <v>152866.54</v>
      </c>
      <c r="H288" s="30">
        <f t="shared" si="4"/>
        <v>0</v>
      </c>
    </row>
    <row r="289" spans="1:8" ht="45" outlineLevel="2">
      <c r="A289" s="21" t="s">
        <v>274</v>
      </c>
      <c r="B289" s="26" t="s">
        <v>268</v>
      </c>
      <c r="C289" s="27" t="s">
        <v>269</v>
      </c>
      <c r="D289" s="27" t="s">
        <v>273</v>
      </c>
      <c r="E289" s="28"/>
      <c r="F289" s="29">
        <v>51581039.539999999</v>
      </c>
      <c r="G289" s="29">
        <v>37975912.090000004</v>
      </c>
      <c r="H289" s="30">
        <f t="shared" si="4"/>
        <v>13605127.449999996</v>
      </c>
    </row>
    <row r="290" spans="1:8" ht="33.75" outlineLevel="3">
      <c r="A290" s="21" t="s">
        <v>276</v>
      </c>
      <c r="B290" s="26" t="s">
        <v>268</v>
      </c>
      <c r="C290" s="27" t="s">
        <v>269</v>
      </c>
      <c r="D290" s="27" t="s">
        <v>275</v>
      </c>
      <c r="E290" s="28"/>
      <c r="F290" s="29">
        <v>12471771.029999999</v>
      </c>
      <c r="G290" s="29">
        <v>11635829.16</v>
      </c>
      <c r="H290" s="30">
        <f t="shared" si="4"/>
        <v>835941.86999999918</v>
      </c>
    </row>
    <row r="291" spans="1:8" ht="67.5" outlineLevel="7">
      <c r="A291" s="22" t="s">
        <v>225</v>
      </c>
      <c r="B291" s="31" t="s">
        <v>268</v>
      </c>
      <c r="C291" s="31" t="s">
        <v>269</v>
      </c>
      <c r="D291" s="31" t="s">
        <v>275</v>
      </c>
      <c r="E291" s="32" t="s">
        <v>224</v>
      </c>
      <c r="F291" s="33">
        <v>12471771.029999999</v>
      </c>
      <c r="G291" s="33">
        <v>11635829.16</v>
      </c>
      <c r="H291" s="30">
        <f t="shared" si="4"/>
        <v>835941.86999999918</v>
      </c>
    </row>
    <row r="292" spans="1:8" ht="33.75" outlineLevel="3">
      <c r="A292" s="21" t="s">
        <v>278</v>
      </c>
      <c r="B292" s="26" t="s">
        <v>268</v>
      </c>
      <c r="C292" s="27" t="s">
        <v>269</v>
      </c>
      <c r="D292" s="27" t="s">
        <v>277</v>
      </c>
      <c r="E292" s="28"/>
      <c r="F292" s="29">
        <v>2769167.03</v>
      </c>
      <c r="G292" s="29">
        <v>2769167.03</v>
      </c>
      <c r="H292" s="30">
        <f t="shared" si="4"/>
        <v>0</v>
      </c>
    </row>
    <row r="293" spans="1:8" ht="22.5" outlineLevel="7">
      <c r="A293" s="22" t="s">
        <v>217</v>
      </c>
      <c r="B293" s="31" t="s">
        <v>268</v>
      </c>
      <c r="C293" s="31" t="s">
        <v>269</v>
      </c>
      <c r="D293" s="31" t="s">
        <v>277</v>
      </c>
      <c r="E293" s="32" t="s">
        <v>216</v>
      </c>
      <c r="F293" s="33">
        <v>2769167.03</v>
      </c>
      <c r="G293" s="33">
        <v>2769167.03</v>
      </c>
      <c r="H293" s="30">
        <f t="shared" si="4"/>
        <v>0</v>
      </c>
    </row>
    <row r="294" spans="1:8" ht="112.5" outlineLevel="3">
      <c r="A294" s="21" t="s">
        <v>280</v>
      </c>
      <c r="B294" s="26" t="s">
        <v>268</v>
      </c>
      <c r="C294" s="27" t="s">
        <v>269</v>
      </c>
      <c r="D294" s="27" t="s">
        <v>279</v>
      </c>
      <c r="E294" s="28"/>
      <c r="F294" s="29">
        <v>36336300</v>
      </c>
      <c r="G294" s="29">
        <v>23567114.420000002</v>
      </c>
      <c r="H294" s="30">
        <f t="shared" si="4"/>
        <v>12769185.579999998</v>
      </c>
    </row>
    <row r="295" spans="1:8" ht="67.5" outlineLevel="7">
      <c r="A295" s="22" t="s">
        <v>225</v>
      </c>
      <c r="B295" s="31" t="s">
        <v>268</v>
      </c>
      <c r="C295" s="31" t="s">
        <v>269</v>
      </c>
      <c r="D295" s="31" t="s">
        <v>279</v>
      </c>
      <c r="E295" s="32" t="s">
        <v>224</v>
      </c>
      <c r="F295" s="33">
        <v>36330075.509999998</v>
      </c>
      <c r="G295" s="33">
        <v>23560889.93</v>
      </c>
      <c r="H295" s="30">
        <f t="shared" si="4"/>
        <v>12769185.579999998</v>
      </c>
    </row>
    <row r="296" spans="1:8" ht="22.5" outlineLevel="7">
      <c r="A296" s="22" t="s">
        <v>217</v>
      </c>
      <c r="B296" s="31" t="s">
        <v>268</v>
      </c>
      <c r="C296" s="31" t="s">
        <v>269</v>
      </c>
      <c r="D296" s="31" t="s">
        <v>279</v>
      </c>
      <c r="E296" s="32" t="s">
        <v>216</v>
      </c>
      <c r="F296" s="33">
        <v>6224.49</v>
      </c>
      <c r="G296" s="33">
        <v>6224.49</v>
      </c>
      <c r="H296" s="30">
        <f t="shared" si="4"/>
        <v>0</v>
      </c>
    </row>
    <row r="297" spans="1:8" ht="157.5" outlineLevel="3">
      <c r="A297" s="23" t="s">
        <v>282</v>
      </c>
      <c r="B297" s="26" t="s">
        <v>268</v>
      </c>
      <c r="C297" s="27" t="s">
        <v>269</v>
      </c>
      <c r="D297" s="27" t="s">
        <v>281</v>
      </c>
      <c r="E297" s="28"/>
      <c r="F297" s="29">
        <v>3801.48</v>
      </c>
      <c r="G297" s="29">
        <v>3801.48</v>
      </c>
      <c r="H297" s="30">
        <f t="shared" si="4"/>
        <v>0</v>
      </c>
    </row>
    <row r="298" spans="1:8" ht="67.5" outlineLevel="7">
      <c r="A298" s="22" t="s">
        <v>225</v>
      </c>
      <c r="B298" s="31" t="s">
        <v>268</v>
      </c>
      <c r="C298" s="31" t="s">
        <v>269</v>
      </c>
      <c r="D298" s="31" t="s">
        <v>281</v>
      </c>
      <c r="E298" s="32" t="s">
        <v>224</v>
      </c>
      <c r="F298" s="33">
        <v>3801.48</v>
      </c>
      <c r="G298" s="33">
        <v>3801.48</v>
      </c>
      <c r="H298" s="30">
        <f t="shared" si="4"/>
        <v>0</v>
      </c>
    </row>
    <row r="299" spans="1:8" ht="45" outlineLevel="2">
      <c r="A299" s="21" t="s">
        <v>284</v>
      </c>
      <c r="B299" s="26" t="s">
        <v>268</v>
      </c>
      <c r="C299" s="27" t="s">
        <v>269</v>
      </c>
      <c r="D299" s="27" t="s">
        <v>283</v>
      </c>
      <c r="E299" s="28"/>
      <c r="F299" s="29">
        <v>134800</v>
      </c>
      <c r="G299" s="29">
        <v>98970.46</v>
      </c>
      <c r="H299" s="30">
        <f t="shared" si="4"/>
        <v>35829.539999999994</v>
      </c>
    </row>
    <row r="300" spans="1:8" ht="67.5" outlineLevel="3">
      <c r="A300" s="21" t="s">
        <v>286</v>
      </c>
      <c r="B300" s="26" t="s">
        <v>268</v>
      </c>
      <c r="C300" s="27" t="s">
        <v>269</v>
      </c>
      <c r="D300" s="27" t="s">
        <v>285</v>
      </c>
      <c r="E300" s="28"/>
      <c r="F300" s="29">
        <v>134800</v>
      </c>
      <c r="G300" s="29">
        <v>98970.46</v>
      </c>
      <c r="H300" s="30">
        <f t="shared" si="4"/>
        <v>35829.539999999994</v>
      </c>
    </row>
    <row r="301" spans="1:8" ht="67.5" outlineLevel="7">
      <c r="A301" s="22" t="s">
        <v>225</v>
      </c>
      <c r="B301" s="31" t="s">
        <v>268</v>
      </c>
      <c r="C301" s="31" t="s">
        <v>269</v>
      </c>
      <c r="D301" s="31" t="s">
        <v>285</v>
      </c>
      <c r="E301" s="32" t="s">
        <v>224</v>
      </c>
      <c r="F301" s="33">
        <v>114456.62</v>
      </c>
      <c r="G301" s="33">
        <v>78627.08</v>
      </c>
      <c r="H301" s="30">
        <f t="shared" si="4"/>
        <v>35829.539999999994</v>
      </c>
    </row>
    <row r="302" spans="1:8" ht="22.5" outlineLevel="7">
      <c r="A302" s="22" t="s">
        <v>217</v>
      </c>
      <c r="B302" s="31" t="s">
        <v>268</v>
      </c>
      <c r="C302" s="31" t="s">
        <v>269</v>
      </c>
      <c r="D302" s="31" t="s">
        <v>285</v>
      </c>
      <c r="E302" s="32" t="s">
        <v>216</v>
      </c>
      <c r="F302" s="33">
        <v>20343.38</v>
      </c>
      <c r="G302" s="33">
        <v>20343.38</v>
      </c>
      <c r="H302" s="30">
        <f t="shared" si="4"/>
        <v>0</v>
      </c>
    </row>
    <row r="303" spans="1:8" outlineLevel="1">
      <c r="A303" s="21" t="s">
        <v>288</v>
      </c>
      <c r="B303" s="26" t="s">
        <v>268</v>
      </c>
      <c r="C303" s="27" t="s">
        <v>287</v>
      </c>
      <c r="D303" s="27"/>
      <c r="E303" s="28"/>
      <c r="F303" s="29">
        <v>238404105.47999999</v>
      </c>
      <c r="G303" s="29">
        <v>172120081.08000001</v>
      </c>
      <c r="H303" s="30">
        <f t="shared" si="4"/>
        <v>66284024.399999976</v>
      </c>
    </row>
    <row r="304" spans="1:8" ht="33.75" outlineLevel="2">
      <c r="A304" s="21" t="s">
        <v>31</v>
      </c>
      <c r="B304" s="26" t="s">
        <v>268</v>
      </c>
      <c r="C304" s="27" t="s">
        <v>287</v>
      </c>
      <c r="D304" s="27" t="s">
        <v>30</v>
      </c>
      <c r="E304" s="28"/>
      <c r="F304" s="29">
        <v>1024145.89</v>
      </c>
      <c r="G304" s="29">
        <v>1022356.99</v>
      </c>
      <c r="H304" s="30">
        <f t="shared" si="4"/>
        <v>1788.9000000000233</v>
      </c>
    </row>
    <row r="305" spans="1:8" ht="33.75" outlineLevel="3">
      <c r="A305" s="21" t="s">
        <v>290</v>
      </c>
      <c r="B305" s="26" t="s">
        <v>268</v>
      </c>
      <c r="C305" s="27" t="s">
        <v>287</v>
      </c>
      <c r="D305" s="27" t="s">
        <v>289</v>
      </c>
      <c r="E305" s="28"/>
      <c r="F305" s="29">
        <v>1024145.89</v>
      </c>
      <c r="G305" s="29">
        <v>1022356.99</v>
      </c>
      <c r="H305" s="30">
        <f t="shared" si="4"/>
        <v>1788.9000000000233</v>
      </c>
    </row>
    <row r="306" spans="1:8" ht="22.5" outlineLevel="7">
      <c r="A306" s="22" t="s">
        <v>217</v>
      </c>
      <c r="B306" s="31" t="s">
        <v>268</v>
      </c>
      <c r="C306" s="31" t="s">
        <v>287</v>
      </c>
      <c r="D306" s="31" t="s">
        <v>289</v>
      </c>
      <c r="E306" s="32" t="s">
        <v>216</v>
      </c>
      <c r="F306" s="33">
        <v>1024145.89</v>
      </c>
      <c r="G306" s="33">
        <v>1022356.99</v>
      </c>
      <c r="H306" s="30">
        <f t="shared" si="4"/>
        <v>1788.9000000000233</v>
      </c>
    </row>
    <row r="307" spans="1:8" ht="45" outlineLevel="2">
      <c r="A307" s="21" t="s">
        <v>274</v>
      </c>
      <c r="B307" s="26" t="s">
        <v>268</v>
      </c>
      <c r="C307" s="27" t="s">
        <v>287</v>
      </c>
      <c r="D307" s="27" t="s">
        <v>273</v>
      </c>
      <c r="E307" s="28"/>
      <c r="F307" s="29">
        <v>229758211.25</v>
      </c>
      <c r="G307" s="29">
        <v>167178146.91999999</v>
      </c>
      <c r="H307" s="30">
        <f t="shared" si="4"/>
        <v>62580064.330000013</v>
      </c>
    </row>
    <row r="308" spans="1:8" ht="33.75" outlineLevel="3">
      <c r="A308" s="21" t="s">
        <v>276</v>
      </c>
      <c r="B308" s="26" t="s">
        <v>268</v>
      </c>
      <c r="C308" s="27" t="s">
        <v>287</v>
      </c>
      <c r="D308" s="27" t="s">
        <v>275</v>
      </c>
      <c r="E308" s="28"/>
      <c r="F308" s="29">
        <v>44377737.5</v>
      </c>
      <c r="G308" s="29">
        <v>37602602.57</v>
      </c>
      <c r="H308" s="30">
        <f t="shared" si="4"/>
        <v>6775134.9299999997</v>
      </c>
    </row>
    <row r="309" spans="1:8" ht="45" outlineLevel="7">
      <c r="A309" s="22" t="s">
        <v>200</v>
      </c>
      <c r="B309" s="31" t="s">
        <v>268</v>
      </c>
      <c r="C309" s="31" t="s">
        <v>287</v>
      </c>
      <c r="D309" s="31" t="s">
        <v>275</v>
      </c>
      <c r="E309" s="32" t="s">
        <v>199</v>
      </c>
      <c r="F309" s="33">
        <v>31370</v>
      </c>
      <c r="G309" s="33">
        <v>31370</v>
      </c>
      <c r="H309" s="30">
        <f t="shared" si="4"/>
        <v>0</v>
      </c>
    </row>
    <row r="310" spans="1:8" ht="67.5" outlineLevel="7">
      <c r="A310" s="22" t="s">
        <v>225</v>
      </c>
      <c r="B310" s="31" t="s">
        <v>268</v>
      </c>
      <c r="C310" s="31" t="s">
        <v>287</v>
      </c>
      <c r="D310" s="31" t="s">
        <v>275</v>
      </c>
      <c r="E310" s="32" t="s">
        <v>224</v>
      </c>
      <c r="F310" s="33">
        <v>42846367.5</v>
      </c>
      <c r="G310" s="33">
        <v>36071232.57</v>
      </c>
      <c r="H310" s="30">
        <f t="shared" si="4"/>
        <v>6775134.9299999997</v>
      </c>
    </row>
    <row r="311" spans="1:8" ht="22.5" outlineLevel="7">
      <c r="A311" s="22" t="s">
        <v>217</v>
      </c>
      <c r="B311" s="31" t="s">
        <v>268</v>
      </c>
      <c r="C311" s="31" t="s">
        <v>287</v>
      </c>
      <c r="D311" s="31" t="s">
        <v>275</v>
      </c>
      <c r="E311" s="32" t="s">
        <v>216</v>
      </c>
      <c r="F311" s="33">
        <v>1500000</v>
      </c>
      <c r="G311" s="33">
        <v>1500000</v>
      </c>
      <c r="H311" s="30">
        <f t="shared" si="4"/>
        <v>0</v>
      </c>
    </row>
    <row r="312" spans="1:8" ht="33.75" outlineLevel="3">
      <c r="A312" s="21" t="s">
        <v>278</v>
      </c>
      <c r="B312" s="26" t="s">
        <v>268</v>
      </c>
      <c r="C312" s="27" t="s">
        <v>287</v>
      </c>
      <c r="D312" s="27" t="s">
        <v>277</v>
      </c>
      <c r="E312" s="28"/>
      <c r="F312" s="29">
        <v>17410326.949999999</v>
      </c>
      <c r="G312" s="29">
        <v>17405593.379999999</v>
      </c>
      <c r="H312" s="30">
        <f t="shared" si="4"/>
        <v>4733.570000000298</v>
      </c>
    </row>
    <row r="313" spans="1:8" ht="22.5" outlineLevel="7">
      <c r="A313" s="22" t="s">
        <v>217</v>
      </c>
      <c r="B313" s="31" t="s">
        <v>268</v>
      </c>
      <c r="C313" s="31" t="s">
        <v>287</v>
      </c>
      <c r="D313" s="31" t="s">
        <v>277</v>
      </c>
      <c r="E313" s="32" t="s">
        <v>216</v>
      </c>
      <c r="F313" s="33">
        <v>17410326.949999999</v>
      </c>
      <c r="G313" s="33">
        <v>17405593.379999999</v>
      </c>
      <c r="H313" s="30">
        <f t="shared" si="4"/>
        <v>4733.570000000298</v>
      </c>
    </row>
    <row r="314" spans="1:8" ht="33.75" outlineLevel="3">
      <c r="A314" s="21" t="s">
        <v>292</v>
      </c>
      <c r="B314" s="26" t="s">
        <v>268</v>
      </c>
      <c r="C314" s="27" t="s">
        <v>287</v>
      </c>
      <c r="D314" s="27" t="s">
        <v>291</v>
      </c>
      <c r="E314" s="28"/>
      <c r="F314" s="29">
        <v>505334.53</v>
      </c>
      <c r="G314" s="29">
        <v>345435.51</v>
      </c>
      <c r="H314" s="30">
        <f t="shared" si="4"/>
        <v>159899.02000000002</v>
      </c>
    </row>
    <row r="315" spans="1:8" ht="67.5" outlineLevel="7">
      <c r="A315" s="22" t="s">
        <v>225</v>
      </c>
      <c r="B315" s="31" t="s">
        <v>268</v>
      </c>
      <c r="C315" s="31" t="s">
        <v>287</v>
      </c>
      <c r="D315" s="31" t="s">
        <v>291</v>
      </c>
      <c r="E315" s="32" t="s">
        <v>224</v>
      </c>
      <c r="F315" s="33">
        <v>505334.53</v>
      </c>
      <c r="G315" s="33">
        <v>345435.51</v>
      </c>
      <c r="H315" s="30">
        <f t="shared" si="4"/>
        <v>159899.02000000002</v>
      </c>
    </row>
    <row r="316" spans="1:8" ht="153.75" customHeight="1" outlineLevel="3">
      <c r="A316" s="23" t="s">
        <v>294</v>
      </c>
      <c r="B316" s="26" t="s">
        <v>268</v>
      </c>
      <c r="C316" s="27" t="s">
        <v>287</v>
      </c>
      <c r="D316" s="27" t="s">
        <v>293</v>
      </c>
      <c r="E316" s="28"/>
      <c r="F316" s="29">
        <v>152226400</v>
      </c>
      <c r="G316" s="29">
        <v>100103756.58</v>
      </c>
      <c r="H316" s="30">
        <f t="shared" si="4"/>
        <v>52122643.420000002</v>
      </c>
    </row>
    <row r="317" spans="1:8" ht="67.5" outlineLevel="7">
      <c r="A317" s="22" t="s">
        <v>225</v>
      </c>
      <c r="B317" s="31" t="s">
        <v>268</v>
      </c>
      <c r="C317" s="31" t="s">
        <v>287</v>
      </c>
      <c r="D317" s="31" t="s">
        <v>293</v>
      </c>
      <c r="E317" s="32" t="s">
        <v>224</v>
      </c>
      <c r="F317" s="33">
        <v>152129945.72999999</v>
      </c>
      <c r="G317" s="33">
        <v>100007302.31</v>
      </c>
      <c r="H317" s="30">
        <f t="shared" si="4"/>
        <v>52122643.419999987</v>
      </c>
    </row>
    <row r="318" spans="1:8" ht="22.5" outlineLevel="7">
      <c r="A318" s="22" t="s">
        <v>217</v>
      </c>
      <c r="B318" s="31" t="s">
        <v>268</v>
      </c>
      <c r="C318" s="31" t="s">
        <v>287</v>
      </c>
      <c r="D318" s="31" t="s">
        <v>293</v>
      </c>
      <c r="E318" s="32" t="s">
        <v>216</v>
      </c>
      <c r="F318" s="33">
        <v>96454.27</v>
      </c>
      <c r="G318" s="33">
        <v>96454.27</v>
      </c>
      <c r="H318" s="30">
        <f t="shared" si="4"/>
        <v>0</v>
      </c>
    </row>
    <row r="319" spans="1:8" ht="150.75" customHeight="1" outlineLevel="3">
      <c r="A319" s="23" t="s">
        <v>296</v>
      </c>
      <c r="B319" s="26" t="s">
        <v>268</v>
      </c>
      <c r="C319" s="27" t="s">
        <v>287</v>
      </c>
      <c r="D319" s="27" t="s">
        <v>295</v>
      </c>
      <c r="E319" s="28"/>
      <c r="F319" s="29">
        <v>169039</v>
      </c>
      <c r="G319" s="29">
        <v>169039</v>
      </c>
      <c r="H319" s="30">
        <f t="shared" si="4"/>
        <v>0</v>
      </c>
    </row>
    <row r="320" spans="1:8" ht="67.5" outlineLevel="7">
      <c r="A320" s="22" t="s">
        <v>225</v>
      </c>
      <c r="B320" s="31" t="s">
        <v>268</v>
      </c>
      <c r="C320" s="31" t="s">
        <v>287</v>
      </c>
      <c r="D320" s="31" t="s">
        <v>295</v>
      </c>
      <c r="E320" s="32" t="s">
        <v>224</v>
      </c>
      <c r="F320" s="33">
        <v>169039</v>
      </c>
      <c r="G320" s="33">
        <v>169039</v>
      </c>
      <c r="H320" s="30">
        <f t="shared" si="4"/>
        <v>0</v>
      </c>
    </row>
    <row r="321" spans="1:8" ht="157.5" outlineLevel="3">
      <c r="A321" s="23" t="s">
        <v>282</v>
      </c>
      <c r="B321" s="26" t="s">
        <v>268</v>
      </c>
      <c r="C321" s="27" t="s">
        <v>287</v>
      </c>
      <c r="D321" s="27" t="s">
        <v>281</v>
      </c>
      <c r="E321" s="28"/>
      <c r="F321" s="29">
        <v>151768.51999999999</v>
      </c>
      <c r="G321" s="29">
        <v>129114.63</v>
      </c>
      <c r="H321" s="30">
        <f t="shared" si="4"/>
        <v>22653.889999999985</v>
      </c>
    </row>
    <row r="322" spans="1:8" ht="67.5" outlineLevel="7">
      <c r="A322" s="22" t="s">
        <v>225</v>
      </c>
      <c r="B322" s="31" t="s">
        <v>268</v>
      </c>
      <c r="C322" s="31" t="s">
        <v>287</v>
      </c>
      <c r="D322" s="31" t="s">
        <v>281</v>
      </c>
      <c r="E322" s="32" t="s">
        <v>224</v>
      </c>
      <c r="F322" s="33">
        <v>151768.51999999999</v>
      </c>
      <c r="G322" s="33">
        <v>129114.63</v>
      </c>
      <c r="H322" s="30">
        <f t="shared" si="4"/>
        <v>22653.889999999985</v>
      </c>
    </row>
    <row r="323" spans="1:8" ht="33.75" outlineLevel="3">
      <c r="A323" s="21" t="s">
        <v>298</v>
      </c>
      <c r="B323" s="26" t="s">
        <v>268</v>
      </c>
      <c r="C323" s="27" t="s">
        <v>287</v>
      </c>
      <c r="D323" s="27" t="s">
        <v>297</v>
      </c>
      <c r="E323" s="28"/>
      <c r="F323" s="29">
        <v>36320</v>
      </c>
      <c r="G323" s="29">
        <v>31370</v>
      </c>
      <c r="H323" s="30">
        <f t="shared" si="4"/>
        <v>4950</v>
      </c>
    </row>
    <row r="324" spans="1:8" ht="45" outlineLevel="7">
      <c r="A324" s="22" t="s">
        <v>200</v>
      </c>
      <c r="B324" s="31" t="s">
        <v>268</v>
      </c>
      <c r="C324" s="31" t="s">
        <v>287</v>
      </c>
      <c r="D324" s="31" t="s">
        <v>297</v>
      </c>
      <c r="E324" s="32" t="s">
        <v>199</v>
      </c>
      <c r="F324" s="33">
        <v>36320</v>
      </c>
      <c r="G324" s="33">
        <v>31370</v>
      </c>
      <c r="H324" s="30">
        <f t="shared" si="4"/>
        <v>4950</v>
      </c>
    </row>
    <row r="325" spans="1:8" ht="123.75" outlineLevel="3">
      <c r="A325" s="23" t="s">
        <v>300</v>
      </c>
      <c r="B325" s="26" t="s">
        <v>268</v>
      </c>
      <c r="C325" s="27" t="s">
        <v>287</v>
      </c>
      <c r="D325" s="27" t="s">
        <v>299</v>
      </c>
      <c r="E325" s="28"/>
      <c r="F325" s="29">
        <v>363200</v>
      </c>
      <c r="G325" s="29">
        <v>267939.40000000002</v>
      </c>
      <c r="H325" s="30">
        <f t="shared" si="4"/>
        <v>95260.599999999977</v>
      </c>
    </row>
    <row r="326" spans="1:8" ht="67.5" outlineLevel="7">
      <c r="A326" s="22" t="s">
        <v>225</v>
      </c>
      <c r="B326" s="31" t="s">
        <v>268</v>
      </c>
      <c r="C326" s="31" t="s">
        <v>287</v>
      </c>
      <c r="D326" s="31" t="s">
        <v>299</v>
      </c>
      <c r="E326" s="32" t="s">
        <v>224</v>
      </c>
      <c r="F326" s="33">
        <v>363200</v>
      </c>
      <c r="G326" s="33">
        <v>267939.40000000002</v>
      </c>
      <c r="H326" s="30">
        <f t="shared" si="4"/>
        <v>95260.599999999977</v>
      </c>
    </row>
    <row r="327" spans="1:8" ht="67.5" outlineLevel="3">
      <c r="A327" s="21" t="s">
        <v>302</v>
      </c>
      <c r="B327" s="26" t="s">
        <v>268</v>
      </c>
      <c r="C327" s="27" t="s">
        <v>287</v>
      </c>
      <c r="D327" s="27" t="s">
        <v>301</v>
      </c>
      <c r="E327" s="28"/>
      <c r="F327" s="29">
        <v>13910800</v>
      </c>
      <c r="G327" s="29">
        <v>11123295.85</v>
      </c>
      <c r="H327" s="30">
        <f t="shared" si="4"/>
        <v>2787504.1500000004</v>
      </c>
    </row>
    <row r="328" spans="1:8" ht="67.5" outlineLevel="7">
      <c r="A328" s="22" t="s">
        <v>225</v>
      </c>
      <c r="B328" s="31" t="s">
        <v>268</v>
      </c>
      <c r="C328" s="31" t="s">
        <v>287</v>
      </c>
      <c r="D328" s="31" t="s">
        <v>301</v>
      </c>
      <c r="E328" s="32" t="s">
        <v>224</v>
      </c>
      <c r="F328" s="33">
        <v>13910800</v>
      </c>
      <c r="G328" s="33">
        <v>11123295.85</v>
      </c>
      <c r="H328" s="30">
        <f t="shared" si="4"/>
        <v>2787504.1500000004</v>
      </c>
    </row>
    <row r="329" spans="1:8" ht="33.75" outlineLevel="3">
      <c r="A329" s="21" t="s">
        <v>304</v>
      </c>
      <c r="B329" s="26" t="s">
        <v>268</v>
      </c>
      <c r="C329" s="27" t="s">
        <v>287</v>
      </c>
      <c r="D329" s="27" t="s">
        <v>303</v>
      </c>
      <c r="E329" s="28"/>
      <c r="F329" s="29">
        <v>607284.75</v>
      </c>
      <c r="G329" s="29">
        <v>0</v>
      </c>
      <c r="H329" s="30">
        <f t="shared" si="4"/>
        <v>607284.75</v>
      </c>
    </row>
    <row r="330" spans="1:8" ht="22.5" outlineLevel="7">
      <c r="A330" s="22" t="s">
        <v>217</v>
      </c>
      <c r="B330" s="31" t="s">
        <v>268</v>
      </c>
      <c r="C330" s="31" t="s">
        <v>287</v>
      </c>
      <c r="D330" s="31" t="s">
        <v>303</v>
      </c>
      <c r="E330" s="32" t="s">
        <v>216</v>
      </c>
      <c r="F330" s="33">
        <v>607284.75</v>
      </c>
      <c r="G330" s="33">
        <v>0</v>
      </c>
      <c r="H330" s="30">
        <f t="shared" si="4"/>
        <v>607284.75</v>
      </c>
    </row>
    <row r="331" spans="1:8" ht="67.5" outlineLevel="2">
      <c r="A331" s="21" t="s">
        <v>306</v>
      </c>
      <c r="B331" s="26" t="s">
        <v>268</v>
      </c>
      <c r="C331" s="27" t="s">
        <v>287</v>
      </c>
      <c r="D331" s="27" t="s">
        <v>305</v>
      </c>
      <c r="E331" s="28"/>
      <c r="F331" s="29">
        <v>10000</v>
      </c>
      <c r="G331" s="29">
        <v>10000</v>
      </c>
      <c r="H331" s="30">
        <f t="shared" ref="H331:H394" si="5">F331-G331</f>
        <v>0</v>
      </c>
    </row>
    <row r="332" spans="1:8" ht="78.75" outlineLevel="3">
      <c r="A332" s="21" t="s">
        <v>308</v>
      </c>
      <c r="B332" s="26" t="s">
        <v>268</v>
      </c>
      <c r="C332" s="27" t="s">
        <v>287</v>
      </c>
      <c r="D332" s="27" t="s">
        <v>307</v>
      </c>
      <c r="E332" s="28"/>
      <c r="F332" s="29">
        <v>10000</v>
      </c>
      <c r="G332" s="29">
        <v>10000</v>
      </c>
      <c r="H332" s="30">
        <f t="shared" si="5"/>
        <v>0</v>
      </c>
    </row>
    <row r="333" spans="1:8" ht="67.5" outlineLevel="7">
      <c r="A333" s="22" t="s">
        <v>225</v>
      </c>
      <c r="B333" s="31" t="s">
        <v>268</v>
      </c>
      <c r="C333" s="31" t="s">
        <v>287</v>
      </c>
      <c r="D333" s="31" t="s">
        <v>307</v>
      </c>
      <c r="E333" s="32" t="s">
        <v>224</v>
      </c>
      <c r="F333" s="33">
        <v>10000</v>
      </c>
      <c r="G333" s="33">
        <v>10000</v>
      </c>
      <c r="H333" s="30">
        <f t="shared" si="5"/>
        <v>0</v>
      </c>
    </row>
    <row r="334" spans="1:8" ht="45" outlineLevel="2">
      <c r="A334" s="21" t="s">
        <v>284</v>
      </c>
      <c r="B334" s="26" t="s">
        <v>268</v>
      </c>
      <c r="C334" s="27" t="s">
        <v>287</v>
      </c>
      <c r="D334" s="27" t="s">
        <v>283</v>
      </c>
      <c r="E334" s="28"/>
      <c r="F334" s="29">
        <v>232200</v>
      </c>
      <c r="G334" s="29">
        <v>178315.84</v>
      </c>
      <c r="H334" s="30">
        <f t="shared" si="5"/>
        <v>53884.160000000003</v>
      </c>
    </row>
    <row r="335" spans="1:8" ht="67.5" outlineLevel="3">
      <c r="A335" s="21" t="s">
        <v>286</v>
      </c>
      <c r="B335" s="26" t="s">
        <v>268</v>
      </c>
      <c r="C335" s="27" t="s">
        <v>287</v>
      </c>
      <c r="D335" s="27" t="s">
        <v>285</v>
      </c>
      <c r="E335" s="28"/>
      <c r="F335" s="29">
        <v>232200</v>
      </c>
      <c r="G335" s="29">
        <v>178315.84</v>
      </c>
      <c r="H335" s="30">
        <f t="shared" si="5"/>
        <v>53884.160000000003</v>
      </c>
    </row>
    <row r="336" spans="1:8" ht="67.5" outlineLevel="7">
      <c r="A336" s="22" t="s">
        <v>225</v>
      </c>
      <c r="B336" s="31" t="s">
        <v>268</v>
      </c>
      <c r="C336" s="31" t="s">
        <v>287</v>
      </c>
      <c r="D336" s="31" t="s">
        <v>285</v>
      </c>
      <c r="E336" s="32" t="s">
        <v>224</v>
      </c>
      <c r="F336" s="33">
        <v>163452.65</v>
      </c>
      <c r="G336" s="33">
        <v>109568.49</v>
      </c>
      <c r="H336" s="30">
        <f t="shared" si="5"/>
        <v>53884.159999999989</v>
      </c>
    </row>
    <row r="337" spans="1:8" ht="22.5" outlineLevel="7">
      <c r="A337" s="22" t="s">
        <v>217</v>
      </c>
      <c r="B337" s="31" t="s">
        <v>268</v>
      </c>
      <c r="C337" s="31" t="s">
        <v>287</v>
      </c>
      <c r="D337" s="31" t="s">
        <v>285</v>
      </c>
      <c r="E337" s="32" t="s">
        <v>216</v>
      </c>
      <c r="F337" s="33">
        <v>68747.350000000006</v>
      </c>
      <c r="G337" s="33">
        <v>68747.350000000006</v>
      </c>
      <c r="H337" s="30">
        <f t="shared" si="5"/>
        <v>0</v>
      </c>
    </row>
    <row r="338" spans="1:8" ht="78.75" outlineLevel="2">
      <c r="A338" s="21" t="s">
        <v>310</v>
      </c>
      <c r="B338" s="26" t="s">
        <v>268</v>
      </c>
      <c r="C338" s="27" t="s">
        <v>287</v>
      </c>
      <c r="D338" s="27" t="s">
        <v>309</v>
      </c>
      <c r="E338" s="28"/>
      <c r="F338" s="29">
        <v>7379548.3399999999</v>
      </c>
      <c r="G338" s="29">
        <v>3731261.33</v>
      </c>
      <c r="H338" s="30">
        <f t="shared" si="5"/>
        <v>3648287.01</v>
      </c>
    </row>
    <row r="339" spans="1:8" ht="78.75" outlineLevel="3">
      <c r="A339" s="21" t="s">
        <v>312</v>
      </c>
      <c r="B339" s="26" t="s">
        <v>268</v>
      </c>
      <c r="C339" s="27" t="s">
        <v>287</v>
      </c>
      <c r="D339" s="27" t="s">
        <v>311</v>
      </c>
      <c r="E339" s="28"/>
      <c r="F339" s="29">
        <v>876619.05</v>
      </c>
      <c r="G339" s="29">
        <v>252108.11</v>
      </c>
      <c r="H339" s="30">
        <f t="shared" si="5"/>
        <v>624510.94000000006</v>
      </c>
    </row>
    <row r="340" spans="1:8" ht="67.5" outlineLevel="7">
      <c r="A340" s="22" t="s">
        <v>225</v>
      </c>
      <c r="B340" s="31" t="s">
        <v>268</v>
      </c>
      <c r="C340" s="31" t="s">
        <v>287</v>
      </c>
      <c r="D340" s="31" t="s">
        <v>311</v>
      </c>
      <c r="E340" s="32" t="s">
        <v>224</v>
      </c>
      <c r="F340" s="33">
        <v>876619.05</v>
      </c>
      <c r="G340" s="33">
        <v>252108.11</v>
      </c>
      <c r="H340" s="30">
        <f t="shared" si="5"/>
        <v>624510.94000000006</v>
      </c>
    </row>
    <row r="341" spans="1:8" ht="56.25" outlineLevel="3">
      <c r="A341" s="21" t="s">
        <v>314</v>
      </c>
      <c r="B341" s="26" t="s">
        <v>268</v>
      </c>
      <c r="C341" s="27" t="s">
        <v>287</v>
      </c>
      <c r="D341" s="27" t="s">
        <v>313</v>
      </c>
      <c r="E341" s="28"/>
      <c r="F341" s="29">
        <v>6502929.29</v>
      </c>
      <c r="G341" s="29">
        <v>3479153.22</v>
      </c>
      <c r="H341" s="30">
        <f t="shared" si="5"/>
        <v>3023776.07</v>
      </c>
    </row>
    <row r="342" spans="1:8" ht="22.5" outlineLevel="7">
      <c r="A342" s="22" t="s">
        <v>217</v>
      </c>
      <c r="B342" s="31" t="s">
        <v>268</v>
      </c>
      <c r="C342" s="31" t="s">
        <v>287</v>
      </c>
      <c r="D342" s="31" t="s">
        <v>313</v>
      </c>
      <c r="E342" s="32" t="s">
        <v>216</v>
      </c>
      <c r="F342" s="33">
        <v>6502929.29</v>
      </c>
      <c r="G342" s="33">
        <v>3479153.22</v>
      </c>
      <c r="H342" s="30">
        <f t="shared" si="5"/>
        <v>3023776.07</v>
      </c>
    </row>
    <row r="343" spans="1:8" ht="22.5" outlineLevel="1">
      <c r="A343" s="21" t="s">
        <v>213</v>
      </c>
      <c r="B343" s="26" t="s">
        <v>268</v>
      </c>
      <c r="C343" s="27" t="s">
        <v>212</v>
      </c>
      <c r="D343" s="27"/>
      <c r="E343" s="28"/>
      <c r="F343" s="29">
        <v>10424069</v>
      </c>
      <c r="G343" s="29">
        <v>10050843.300000001</v>
      </c>
      <c r="H343" s="30">
        <f t="shared" si="5"/>
        <v>373225.69999999925</v>
      </c>
    </row>
    <row r="344" spans="1:8" ht="33.75" outlineLevel="2">
      <c r="A344" s="21" t="s">
        <v>31</v>
      </c>
      <c r="B344" s="26" t="s">
        <v>268</v>
      </c>
      <c r="C344" s="27" t="s">
        <v>212</v>
      </c>
      <c r="D344" s="27" t="s">
        <v>30</v>
      </c>
      <c r="E344" s="28"/>
      <c r="F344" s="29">
        <v>78977.37</v>
      </c>
      <c r="G344" s="29">
        <v>78977.37</v>
      </c>
      <c r="H344" s="30">
        <f t="shared" si="5"/>
        <v>0</v>
      </c>
    </row>
    <row r="345" spans="1:8" ht="22.5" outlineLevel="3">
      <c r="A345" s="21" t="s">
        <v>215</v>
      </c>
      <c r="B345" s="26" t="s">
        <v>268</v>
      </c>
      <c r="C345" s="27" t="s">
        <v>212</v>
      </c>
      <c r="D345" s="27" t="s">
        <v>214</v>
      </c>
      <c r="E345" s="28"/>
      <c r="F345" s="29">
        <v>78977.37</v>
      </c>
      <c r="G345" s="29">
        <v>78977.37</v>
      </c>
      <c r="H345" s="30">
        <f t="shared" si="5"/>
        <v>0</v>
      </c>
    </row>
    <row r="346" spans="1:8" ht="22.5" outlineLevel="7">
      <c r="A346" s="22" t="s">
        <v>217</v>
      </c>
      <c r="B346" s="31" t="s">
        <v>268</v>
      </c>
      <c r="C346" s="31" t="s">
        <v>212</v>
      </c>
      <c r="D346" s="31" t="s">
        <v>214</v>
      </c>
      <c r="E346" s="32" t="s">
        <v>216</v>
      </c>
      <c r="F346" s="33">
        <v>78977.37</v>
      </c>
      <c r="G346" s="33">
        <v>78977.37</v>
      </c>
      <c r="H346" s="30">
        <f t="shared" si="5"/>
        <v>0</v>
      </c>
    </row>
    <row r="347" spans="1:8" ht="45" outlineLevel="2">
      <c r="A347" s="21" t="s">
        <v>274</v>
      </c>
      <c r="B347" s="26" t="s">
        <v>268</v>
      </c>
      <c r="C347" s="27" t="s">
        <v>212</v>
      </c>
      <c r="D347" s="27" t="s">
        <v>273</v>
      </c>
      <c r="E347" s="28"/>
      <c r="F347" s="29">
        <v>10285091.630000001</v>
      </c>
      <c r="G347" s="29">
        <v>9918979.1099999994</v>
      </c>
      <c r="H347" s="30">
        <f t="shared" si="5"/>
        <v>366112.52000000142</v>
      </c>
    </row>
    <row r="348" spans="1:8" ht="33.75" outlineLevel="3">
      <c r="A348" s="21" t="s">
        <v>276</v>
      </c>
      <c r="B348" s="26" t="s">
        <v>268</v>
      </c>
      <c r="C348" s="27" t="s">
        <v>212</v>
      </c>
      <c r="D348" s="27" t="s">
        <v>275</v>
      </c>
      <c r="E348" s="28"/>
      <c r="F348" s="29">
        <v>7925372.4100000001</v>
      </c>
      <c r="G348" s="29">
        <v>7826715.04</v>
      </c>
      <c r="H348" s="30">
        <f t="shared" si="5"/>
        <v>98657.370000000112</v>
      </c>
    </row>
    <row r="349" spans="1:8" ht="67.5" outlineLevel="7">
      <c r="A349" s="22" t="s">
        <v>225</v>
      </c>
      <c r="B349" s="31" t="s">
        <v>268</v>
      </c>
      <c r="C349" s="31" t="s">
        <v>212</v>
      </c>
      <c r="D349" s="31" t="s">
        <v>275</v>
      </c>
      <c r="E349" s="32" t="s">
        <v>224</v>
      </c>
      <c r="F349" s="33">
        <v>7925372.4100000001</v>
      </c>
      <c r="G349" s="33">
        <v>7826715.04</v>
      </c>
      <c r="H349" s="30">
        <f t="shared" si="5"/>
        <v>98657.370000000112</v>
      </c>
    </row>
    <row r="350" spans="1:8" ht="33.75" outlineLevel="3">
      <c r="A350" s="21" t="s">
        <v>278</v>
      </c>
      <c r="B350" s="26" t="s">
        <v>268</v>
      </c>
      <c r="C350" s="27" t="s">
        <v>212</v>
      </c>
      <c r="D350" s="27" t="s">
        <v>277</v>
      </c>
      <c r="E350" s="28"/>
      <c r="F350" s="29">
        <v>1420404.84</v>
      </c>
      <c r="G350" s="29">
        <v>1420404.84</v>
      </c>
      <c r="H350" s="30">
        <f t="shared" si="5"/>
        <v>0</v>
      </c>
    </row>
    <row r="351" spans="1:8" ht="22.5" outlineLevel="7">
      <c r="A351" s="22" t="s">
        <v>217</v>
      </c>
      <c r="B351" s="31" t="s">
        <v>268</v>
      </c>
      <c r="C351" s="31" t="s">
        <v>212</v>
      </c>
      <c r="D351" s="31" t="s">
        <v>277</v>
      </c>
      <c r="E351" s="32" t="s">
        <v>216</v>
      </c>
      <c r="F351" s="33">
        <v>1420404.84</v>
      </c>
      <c r="G351" s="33">
        <v>1420404.84</v>
      </c>
      <c r="H351" s="30">
        <f t="shared" si="5"/>
        <v>0</v>
      </c>
    </row>
    <row r="352" spans="1:8" ht="33.75" outlineLevel="3">
      <c r="A352" s="21" t="s">
        <v>292</v>
      </c>
      <c r="B352" s="26" t="s">
        <v>268</v>
      </c>
      <c r="C352" s="27" t="s">
        <v>212</v>
      </c>
      <c r="D352" s="27" t="s">
        <v>291</v>
      </c>
      <c r="E352" s="28"/>
      <c r="F352" s="29">
        <v>927314.38</v>
      </c>
      <c r="G352" s="29">
        <v>668057.75</v>
      </c>
      <c r="H352" s="30">
        <f t="shared" si="5"/>
        <v>259256.63</v>
      </c>
    </row>
    <row r="353" spans="1:8" ht="67.5" outlineLevel="7">
      <c r="A353" s="22" t="s">
        <v>225</v>
      </c>
      <c r="B353" s="31" t="s">
        <v>268</v>
      </c>
      <c r="C353" s="31" t="s">
        <v>212</v>
      </c>
      <c r="D353" s="31" t="s">
        <v>291</v>
      </c>
      <c r="E353" s="32" t="s">
        <v>224</v>
      </c>
      <c r="F353" s="33">
        <v>783448.47</v>
      </c>
      <c r="G353" s="33">
        <v>524191.84</v>
      </c>
      <c r="H353" s="30">
        <f t="shared" si="5"/>
        <v>259256.62999999995</v>
      </c>
    </row>
    <row r="354" spans="1:8" ht="22.5" outlineLevel="7">
      <c r="A354" s="22" t="s">
        <v>217</v>
      </c>
      <c r="B354" s="31" t="s">
        <v>268</v>
      </c>
      <c r="C354" s="31" t="s">
        <v>212</v>
      </c>
      <c r="D354" s="31" t="s">
        <v>291</v>
      </c>
      <c r="E354" s="32" t="s">
        <v>216</v>
      </c>
      <c r="F354" s="33">
        <v>143865.91</v>
      </c>
      <c r="G354" s="33">
        <v>143865.91</v>
      </c>
      <c r="H354" s="30">
        <f t="shared" si="5"/>
        <v>0</v>
      </c>
    </row>
    <row r="355" spans="1:8" ht="157.5" outlineLevel="3">
      <c r="A355" s="23" t="s">
        <v>282</v>
      </c>
      <c r="B355" s="26" t="s">
        <v>268</v>
      </c>
      <c r="C355" s="27" t="s">
        <v>212</v>
      </c>
      <c r="D355" s="27" t="s">
        <v>281</v>
      </c>
      <c r="E355" s="28"/>
      <c r="F355" s="29">
        <v>12000</v>
      </c>
      <c r="G355" s="29">
        <v>3801.48</v>
      </c>
      <c r="H355" s="30">
        <f t="shared" si="5"/>
        <v>8198.52</v>
      </c>
    </row>
    <row r="356" spans="1:8" ht="67.5" outlineLevel="7">
      <c r="A356" s="22" t="s">
        <v>225</v>
      </c>
      <c r="B356" s="31" t="s">
        <v>268</v>
      </c>
      <c r="C356" s="31" t="s">
        <v>212</v>
      </c>
      <c r="D356" s="31" t="s">
        <v>281</v>
      </c>
      <c r="E356" s="32" t="s">
        <v>224</v>
      </c>
      <c r="F356" s="33">
        <v>12000</v>
      </c>
      <c r="G356" s="33">
        <v>3801.48</v>
      </c>
      <c r="H356" s="30">
        <f t="shared" si="5"/>
        <v>8198.52</v>
      </c>
    </row>
    <row r="357" spans="1:8" ht="45" outlineLevel="2">
      <c r="A357" s="21" t="s">
        <v>284</v>
      </c>
      <c r="B357" s="26" t="s">
        <v>268</v>
      </c>
      <c r="C357" s="27" t="s">
        <v>212</v>
      </c>
      <c r="D357" s="27" t="s">
        <v>283</v>
      </c>
      <c r="E357" s="28"/>
      <c r="F357" s="29">
        <v>60000</v>
      </c>
      <c r="G357" s="29">
        <v>52886.82</v>
      </c>
      <c r="H357" s="30">
        <f t="shared" si="5"/>
        <v>7113.18</v>
      </c>
    </row>
    <row r="358" spans="1:8" ht="67.5" outlineLevel="3">
      <c r="A358" s="21" t="s">
        <v>286</v>
      </c>
      <c r="B358" s="26" t="s">
        <v>268</v>
      </c>
      <c r="C358" s="27" t="s">
        <v>212</v>
      </c>
      <c r="D358" s="27" t="s">
        <v>285</v>
      </c>
      <c r="E358" s="28"/>
      <c r="F358" s="29">
        <v>60000</v>
      </c>
      <c r="G358" s="29">
        <v>52886.82</v>
      </c>
      <c r="H358" s="30">
        <f t="shared" si="5"/>
        <v>7113.18</v>
      </c>
    </row>
    <row r="359" spans="1:8" ht="67.5" outlineLevel="7">
      <c r="A359" s="22" t="s">
        <v>225</v>
      </c>
      <c r="B359" s="31" t="s">
        <v>268</v>
      </c>
      <c r="C359" s="31" t="s">
        <v>212</v>
      </c>
      <c r="D359" s="31" t="s">
        <v>285</v>
      </c>
      <c r="E359" s="32" t="s">
        <v>224</v>
      </c>
      <c r="F359" s="33">
        <v>22113.18</v>
      </c>
      <c r="G359" s="33">
        <v>15000</v>
      </c>
      <c r="H359" s="30">
        <f t="shared" si="5"/>
        <v>7113.18</v>
      </c>
    </row>
    <row r="360" spans="1:8" ht="22.5" outlineLevel="7">
      <c r="A360" s="22" t="s">
        <v>217</v>
      </c>
      <c r="B360" s="31" t="s">
        <v>268</v>
      </c>
      <c r="C360" s="31" t="s">
        <v>212</v>
      </c>
      <c r="D360" s="31" t="s">
        <v>285</v>
      </c>
      <c r="E360" s="32" t="s">
        <v>216</v>
      </c>
      <c r="F360" s="33">
        <v>37886.82</v>
      </c>
      <c r="G360" s="33">
        <v>37886.82</v>
      </c>
      <c r="H360" s="30">
        <f t="shared" si="5"/>
        <v>0</v>
      </c>
    </row>
    <row r="361" spans="1:8" ht="22.5" outlineLevel="1">
      <c r="A361" s="21" t="s">
        <v>316</v>
      </c>
      <c r="B361" s="26" t="s">
        <v>268</v>
      </c>
      <c r="C361" s="27" t="s">
        <v>315</v>
      </c>
      <c r="D361" s="27"/>
      <c r="E361" s="28"/>
      <c r="F361" s="29">
        <v>18477186.800000001</v>
      </c>
      <c r="G361" s="29">
        <v>14577080.68</v>
      </c>
      <c r="H361" s="30">
        <f t="shared" si="5"/>
        <v>3900106.120000001</v>
      </c>
    </row>
    <row r="362" spans="1:8" ht="33.75" outlineLevel="2">
      <c r="A362" s="21" t="s">
        <v>31</v>
      </c>
      <c r="B362" s="26" t="s">
        <v>268</v>
      </c>
      <c r="C362" s="27" t="s">
        <v>315</v>
      </c>
      <c r="D362" s="27" t="s">
        <v>30</v>
      </c>
      <c r="E362" s="28"/>
      <c r="F362" s="29">
        <v>69079.320000000007</v>
      </c>
      <c r="G362" s="29">
        <v>37953.879999999997</v>
      </c>
      <c r="H362" s="30">
        <f t="shared" si="5"/>
        <v>31125.44000000001</v>
      </c>
    </row>
    <row r="363" spans="1:8" ht="90" outlineLevel="3">
      <c r="A363" s="21" t="s">
        <v>318</v>
      </c>
      <c r="B363" s="26" t="s">
        <v>268</v>
      </c>
      <c r="C363" s="27" t="s">
        <v>315</v>
      </c>
      <c r="D363" s="27" t="s">
        <v>317</v>
      </c>
      <c r="E363" s="28"/>
      <c r="F363" s="29">
        <v>69079.320000000007</v>
      </c>
      <c r="G363" s="29">
        <v>37953.879999999997</v>
      </c>
      <c r="H363" s="30">
        <f t="shared" si="5"/>
        <v>31125.44000000001</v>
      </c>
    </row>
    <row r="364" spans="1:8" ht="45" outlineLevel="7">
      <c r="A364" s="22" t="s">
        <v>37</v>
      </c>
      <c r="B364" s="31" t="s">
        <v>268</v>
      </c>
      <c r="C364" s="31" t="s">
        <v>315</v>
      </c>
      <c r="D364" s="31" t="s">
        <v>317</v>
      </c>
      <c r="E364" s="32" t="s">
        <v>36</v>
      </c>
      <c r="F364" s="33">
        <v>45953.88</v>
      </c>
      <c r="G364" s="33">
        <v>37953.879999999997</v>
      </c>
      <c r="H364" s="30">
        <f t="shared" si="5"/>
        <v>8000</v>
      </c>
    </row>
    <row r="365" spans="1:8" outlineLevel="7">
      <c r="A365" s="22" t="s">
        <v>85</v>
      </c>
      <c r="B365" s="31" t="s">
        <v>268</v>
      </c>
      <c r="C365" s="31" t="s">
        <v>315</v>
      </c>
      <c r="D365" s="31" t="s">
        <v>317</v>
      </c>
      <c r="E365" s="32" t="s">
        <v>84</v>
      </c>
      <c r="F365" s="33">
        <v>10000</v>
      </c>
      <c r="G365" s="33">
        <v>0</v>
      </c>
      <c r="H365" s="30">
        <f t="shared" si="5"/>
        <v>10000</v>
      </c>
    </row>
    <row r="366" spans="1:8" outlineLevel="7">
      <c r="A366" s="22" t="s">
        <v>18</v>
      </c>
      <c r="B366" s="31" t="s">
        <v>268</v>
      </c>
      <c r="C366" s="31" t="s">
        <v>315</v>
      </c>
      <c r="D366" s="31" t="s">
        <v>317</v>
      </c>
      <c r="E366" s="32" t="s">
        <v>17</v>
      </c>
      <c r="F366" s="33">
        <v>13125.44</v>
      </c>
      <c r="G366" s="33">
        <v>0</v>
      </c>
      <c r="H366" s="30">
        <f t="shared" si="5"/>
        <v>13125.44</v>
      </c>
    </row>
    <row r="367" spans="1:8" ht="45" outlineLevel="2">
      <c r="A367" s="21" t="s">
        <v>274</v>
      </c>
      <c r="B367" s="26" t="s">
        <v>268</v>
      </c>
      <c r="C367" s="27" t="s">
        <v>315</v>
      </c>
      <c r="D367" s="27" t="s">
        <v>273</v>
      </c>
      <c r="E367" s="28"/>
      <c r="F367" s="29">
        <v>18408107.48</v>
      </c>
      <c r="G367" s="29">
        <v>14539126.800000001</v>
      </c>
      <c r="H367" s="30">
        <f t="shared" si="5"/>
        <v>3868980.6799999997</v>
      </c>
    </row>
    <row r="368" spans="1:8" outlineLevel="3">
      <c r="A368" s="21" t="s">
        <v>33</v>
      </c>
      <c r="B368" s="26" t="s">
        <v>268</v>
      </c>
      <c r="C368" s="27" t="s">
        <v>315</v>
      </c>
      <c r="D368" s="27" t="s">
        <v>319</v>
      </c>
      <c r="E368" s="28"/>
      <c r="F368" s="29">
        <v>900000</v>
      </c>
      <c r="G368" s="29">
        <v>891117.66</v>
      </c>
      <c r="H368" s="30">
        <f t="shared" si="5"/>
        <v>8882.3399999999674</v>
      </c>
    </row>
    <row r="369" spans="1:8" ht="22.5" outlineLevel="7">
      <c r="A369" s="22" t="s">
        <v>12</v>
      </c>
      <c r="B369" s="31" t="s">
        <v>268</v>
      </c>
      <c r="C369" s="31" t="s">
        <v>315</v>
      </c>
      <c r="D369" s="31" t="s">
        <v>319</v>
      </c>
      <c r="E369" s="32" t="s">
        <v>11</v>
      </c>
      <c r="F369" s="33">
        <v>750000</v>
      </c>
      <c r="G369" s="33">
        <v>748964.48</v>
      </c>
      <c r="H369" s="30">
        <f t="shared" si="5"/>
        <v>1035.5200000000186</v>
      </c>
    </row>
    <row r="370" spans="1:8" ht="67.5" outlineLevel="7">
      <c r="A370" s="22" t="s">
        <v>14</v>
      </c>
      <c r="B370" s="31" t="s">
        <v>268</v>
      </c>
      <c r="C370" s="31" t="s">
        <v>315</v>
      </c>
      <c r="D370" s="31" t="s">
        <v>319</v>
      </c>
      <c r="E370" s="32" t="s">
        <v>13</v>
      </c>
      <c r="F370" s="33">
        <v>150000</v>
      </c>
      <c r="G370" s="33">
        <v>142153.18</v>
      </c>
      <c r="H370" s="30">
        <f t="shared" si="5"/>
        <v>7846.820000000007</v>
      </c>
    </row>
    <row r="371" spans="1:8" ht="33.75" outlineLevel="3">
      <c r="A371" s="21" t="s">
        <v>276</v>
      </c>
      <c r="B371" s="26" t="s">
        <v>268</v>
      </c>
      <c r="C371" s="27" t="s">
        <v>315</v>
      </c>
      <c r="D371" s="27" t="s">
        <v>275</v>
      </c>
      <c r="E371" s="28"/>
      <c r="F371" s="29">
        <v>5106389.33</v>
      </c>
      <c r="G371" s="29">
        <v>5032762.74</v>
      </c>
      <c r="H371" s="30">
        <f t="shared" si="5"/>
        <v>73626.589999999851</v>
      </c>
    </row>
    <row r="372" spans="1:8" outlineLevel="7">
      <c r="A372" s="22" t="s">
        <v>46</v>
      </c>
      <c r="B372" s="31" t="s">
        <v>268</v>
      </c>
      <c r="C372" s="31" t="s">
        <v>315</v>
      </c>
      <c r="D372" s="31" t="s">
        <v>275</v>
      </c>
      <c r="E372" s="32" t="s">
        <v>45</v>
      </c>
      <c r="F372" s="33">
        <v>3058000</v>
      </c>
      <c r="G372" s="33">
        <v>3058000</v>
      </c>
      <c r="H372" s="30">
        <f t="shared" si="5"/>
        <v>0</v>
      </c>
    </row>
    <row r="373" spans="1:8" ht="56.25" outlineLevel="7">
      <c r="A373" s="22" t="s">
        <v>48</v>
      </c>
      <c r="B373" s="31" t="s">
        <v>268</v>
      </c>
      <c r="C373" s="31" t="s">
        <v>315</v>
      </c>
      <c r="D373" s="31" t="s">
        <v>275</v>
      </c>
      <c r="E373" s="32" t="s">
        <v>47</v>
      </c>
      <c r="F373" s="33">
        <v>1271466.83</v>
      </c>
      <c r="G373" s="33">
        <v>1271466.83</v>
      </c>
      <c r="H373" s="30">
        <f t="shared" si="5"/>
        <v>0</v>
      </c>
    </row>
    <row r="374" spans="1:8" outlineLevel="7">
      <c r="A374" s="22" t="s">
        <v>16</v>
      </c>
      <c r="B374" s="31" t="s">
        <v>268</v>
      </c>
      <c r="C374" s="31" t="s">
        <v>315</v>
      </c>
      <c r="D374" s="31" t="s">
        <v>275</v>
      </c>
      <c r="E374" s="32" t="s">
        <v>15</v>
      </c>
      <c r="F374" s="33">
        <v>776922.5</v>
      </c>
      <c r="G374" s="33">
        <v>703295.91</v>
      </c>
      <c r="H374" s="30">
        <f t="shared" si="5"/>
        <v>73626.589999999967</v>
      </c>
    </row>
    <row r="375" spans="1:8" ht="33.75" outlineLevel="3">
      <c r="A375" s="21" t="s">
        <v>278</v>
      </c>
      <c r="B375" s="26" t="s">
        <v>268</v>
      </c>
      <c r="C375" s="27" t="s">
        <v>315</v>
      </c>
      <c r="D375" s="27" t="s">
        <v>277</v>
      </c>
      <c r="E375" s="28"/>
      <c r="F375" s="29">
        <v>618147.15</v>
      </c>
      <c r="G375" s="29">
        <v>618147.15</v>
      </c>
      <c r="H375" s="30">
        <f t="shared" si="5"/>
        <v>0</v>
      </c>
    </row>
    <row r="376" spans="1:8" ht="56.25" outlineLevel="7">
      <c r="A376" s="22" t="s">
        <v>48</v>
      </c>
      <c r="B376" s="31" t="s">
        <v>268</v>
      </c>
      <c r="C376" s="31" t="s">
        <v>315</v>
      </c>
      <c r="D376" s="31" t="s">
        <v>277</v>
      </c>
      <c r="E376" s="32" t="s">
        <v>47</v>
      </c>
      <c r="F376" s="33">
        <v>500000</v>
      </c>
      <c r="G376" s="33">
        <v>500000</v>
      </c>
      <c r="H376" s="30">
        <f t="shared" si="5"/>
        <v>0</v>
      </c>
    </row>
    <row r="377" spans="1:8" outlineLevel="7">
      <c r="A377" s="22" t="s">
        <v>16</v>
      </c>
      <c r="B377" s="31" t="s">
        <v>268</v>
      </c>
      <c r="C377" s="31" t="s">
        <v>315</v>
      </c>
      <c r="D377" s="31" t="s">
        <v>277</v>
      </c>
      <c r="E377" s="32" t="s">
        <v>15</v>
      </c>
      <c r="F377" s="33">
        <v>118147.15</v>
      </c>
      <c r="G377" s="33">
        <v>118147.15</v>
      </c>
      <c r="H377" s="30">
        <f t="shared" si="5"/>
        <v>0</v>
      </c>
    </row>
    <row r="378" spans="1:8" ht="202.5" outlineLevel="3">
      <c r="A378" s="23" t="s">
        <v>321</v>
      </c>
      <c r="B378" s="26" t="s">
        <v>268</v>
      </c>
      <c r="C378" s="27" t="s">
        <v>315</v>
      </c>
      <c r="D378" s="27" t="s">
        <v>320</v>
      </c>
      <c r="E378" s="28"/>
      <c r="F378" s="29">
        <v>2500</v>
      </c>
      <c r="G378" s="29">
        <v>2043</v>
      </c>
      <c r="H378" s="30">
        <f t="shared" si="5"/>
        <v>457</v>
      </c>
    </row>
    <row r="379" spans="1:8" outlineLevel="7">
      <c r="A379" s="22" t="s">
        <v>16</v>
      </c>
      <c r="B379" s="31" t="s">
        <v>268</v>
      </c>
      <c r="C379" s="31" t="s">
        <v>315</v>
      </c>
      <c r="D379" s="31" t="s">
        <v>320</v>
      </c>
      <c r="E379" s="32" t="s">
        <v>15</v>
      </c>
      <c r="F379" s="33">
        <v>2500</v>
      </c>
      <c r="G379" s="33">
        <v>2043</v>
      </c>
      <c r="H379" s="30">
        <f t="shared" si="5"/>
        <v>457</v>
      </c>
    </row>
    <row r="380" spans="1:8" ht="112.5" outlineLevel="3">
      <c r="A380" s="23" t="s">
        <v>323</v>
      </c>
      <c r="B380" s="26" t="s">
        <v>268</v>
      </c>
      <c r="C380" s="27" t="s">
        <v>315</v>
      </c>
      <c r="D380" s="27" t="s">
        <v>322</v>
      </c>
      <c r="E380" s="28"/>
      <c r="F380" s="29">
        <v>122600</v>
      </c>
      <c r="G380" s="29">
        <v>88689</v>
      </c>
      <c r="H380" s="30">
        <f t="shared" si="5"/>
        <v>33911</v>
      </c>
    </row>
    <row r="381" spans="1:8" outlineLevel="7">
      <c r="A381" s="22" t="s">
        <v>16</v>
      </c>
      <c r="B381" s="31" t="s">
        <v>268</v>
      </c>
      <c r="C381" s="31" t="s">
        <v>315</v>
      </c>
      <c r="D381" s="31" t="s">
        <v>322</v>
      </c>
      <c r="E381" s="32" t="s">
        <v>15</v>
      </c>
      <c r="F381" s="33">
        <v>122600</v>
      </c>
      <c r="G381" s="33">
        <v>88689</v>
      </c>
      <c r="H381" s="30">
        <f t="shared" si="5"/>
        <v>33911</v>
      </c>
    </row>
    <row r="382" spans="1:8" ht="157.5" outlineLevel="3">
      <c r="A382" s="23" t="s">
        <v>296</v>
      </c>
      <c r="B382" s="26" t="s">
        <v>268</v>
      </c>
      <c r="C382" s="27" t="s">
        <v>315</v>
      </c>
      <c r="D382" s="27" t="s">
        <v>295</v>
      </c>
      <c r="E382" s="28"/>
      <c r="F382" s="29">
        <v>861</v>
      </c>
      <c r="G382" s="29">
        <v>861</v>
      </c>
      <c r="H382" s="30">
        <f t="shared" si="5"/>
        <v>0</v>
      </c>
    </row>
    <row r="383" spans="1:8" outlineLevel="7">
      <c r="A383" s="22" t="s">
        <v>16</v>
      </c>
      <c r="B383" s="31" t="s">
        <v>268</v>
      </c>
      <c r="C383" s="31" t="s">
        <v>315</v>
      </c>
      <c r="D383" s="31" t="s">
        <v>295</v>
      </c>
      <c r="E383" s="32" t="s">
        <v>15</v>
      </c>
      <c r="F383" s="33">
        <v>861</v>
      </c>
      <c r="G383" s="33">
        <v>861</v>
      </c>
      <c r="H383" s="30">
        <f t="shared" si="5"/>
        <v>0</v>
      </c>
    </row>
    <row r="384" spans="1:8" ht="90" outlineLevel="3">
      <c r="A384" s="21" t="s">
        <v>325</v>
      </c>
      <c r="B384" s="26" t="s">
        <v>268</v>
      </c>
      <c r="C384" s="27" t="s">
        <v>315</v>
      </c>
      <c r="D384" s="27" t="s">
        <v>324</v>
      </c>
      <c r="E384" s="28"/>
      <c r="F384" s="29">
        <v>92900</v>
      </c>
      <c r="G384" s="29">
        <v>45848</v>
      </c>
      <c r="H384" s="30">
        <f t="shared" si="5"/>
        <v>47052</v>
      </c>
    </row>
    <row r="385" spans="1:8" outlineLevel="7">
      <c r="A385" s="22" t="s">
        <v>16</v>
      </c>
      <c r="B385" s="31" t="s">
        <v>268</v>
      </c>
      <c r="C385" s="31" t="s">
        <v>315</v>
      </c>
      <c r="D385" s="31" t="s">
        <v>324</v>
      </c>
      <c r="E385" s="32" t="s">
        <v>15</v>
      </c>
      <c r="F385" s="33">
        <v>400</v>
      </c>
      <c r="G385" s="33">
        <v>248</v>
      </c>
      <c r="H385" s="30">
        <f t="shared" si="5"/>
        <v>152</v>
      </c>
    </row>
    <row r="386" spans="1:8" outlineLevel="7">
      <c r="A386" s="22" t="s">
        <v>327</v>
      </c>
      <c r="B386" s="31" t="s">
        <v>268</v>
      </c>
      <c r="C386" s="31" t="s">
        <v>315</v>
      </c>
      <c r="D386" s="31" t="s">
        <v>324</v>
      </c>
      <c r="E386" s="32" t="s">
        <v>326</v>
      </c>
      <c r="F386" s="33">
        <v>92500</v>
      </c>
      <c r="G386" s="33">
        <v>45600</v>
      </c>
      <c r="H386" s="30">
        <f t="shared" si="5"/>
        <v>46900</v>
      </c>
    </row>
    <row r="387" spans="1:8" ht="225" outlineLevel="3">
      <c r="A387" s="23" t="s">
        <v>329</v>
      </c>
      <c r="B387" s="26" t="s">
        <v>268</v>
      </c>
      <c r="C387" s="27" t="s">
        <v>315</v>
      </c>
      <c r="D387" s="27" t="s">
        <v>328</v>
      </c>
      <c r="E387" s="28"/>
      <c r="F387" s="29">
        <v>2051700</v>
      </c>
      <c r="G387" s="29">
        <v>1891540.03</v>
      </c>
      <c r="H387" s="30">
        <f t="shared" si="5"/>
        <v>160159.96999999997</v>
      </c>
    </row>
    <row r="388" spans="1:8" outlineLevel="7">
      <c r="A388" s="22" t="s">
        <v>16</v>
      </c>
      <c r="B388" s="31" t="s">
        <v>268</v>
      </c>
      <c r="C388" s="31" t="s">
        <v>315</v>
      </c>
      <c r="D388" s="31" t="s">
        <v>328</v>
      </c>
      <c r="E388" s="32" t="s">
        <v>15</v>
      </c>
      <c r="F388" s="33">
        <v>20313</v>
      </c>
      <c r="G388" s="33">
        <v>18728.11</v>
      </c>
      <c r="H388" s="30">
        <f t="shared" si="5"/>
        <v>1584.8899999999994</v>
      </c>
    </row>
    <row r="389" spans="1:8" ht="67.5" outlineLevel="7">
      <c r="A389" s="22" t="s">
        <v>225</v>
      </c>
      <c r="B389" s="31" t="s">
        <v>268</v>
      </c>
      <c r="C389" s="31" t="s">
        <v>315</v>
      </c>
      <c r="D389" s="31" t="s">
        <v>328</v>
      </c>
      <c r="E389" s="32" t="s">
        <v>224</v>
      </c>
      <c r="F389" s="33">
        <v>2031387</v>
      </c>
      <c r="G389" s="33">
        <v>1872811.92</v>
      </c>
      <c r="H389" s="30">
        <f t="shared" si="5"/>
        <v>158575.08000000007</v>
      </c>
    </row>
    <row r="390" spans="1:8" ht="157.5" outlineLevel="3">
      <c r="A390" s="23" t="s">
        <v>282</v>
      </c>
      <c r="B390" s="26" t="s">
        <v>268</v>
      </c>
      <c r="C390" s="27" t="s">
        <v>315</v>
      </c>
      <c r="D390" s="27" t="s">
        <v>281</v>
      </c>
      <c r="E390" s="28"/>
      <c r="F390" s="29">
        <v>830</v>
      </c>
      <c r="G390" s="29">
        <v>486.62</v>
      </c>
      <c r="H390" s="30">
        <f t="shared" si="5"/>
        <v>343.38</v>
      </c>
    </row>
    <row r="391" spans="1:8" outlineLevel="7">
      <c r="A391" s="22" t="s">
        <v>16</v>
      </c>
      <c r="B391" s="31" t="s">
        <v>268</v>
      </c>
      <c r="C391" s="31" t="s">
        <v>315</v>
      </c>
      <c r="D391" s="31" t="s">
        <v>281</v>
      </c>
      <c r="E391" s="32" t="s">
        <v>15</v>
      </c>
      <c r="F391" s="33">
        <v>830</v>
      </c>
      <c r="G391" s="33">
        <v>486.62</v>
      </c>
      <c r="H391" s="30">
        <f t="shared" si="5"/>
        <v>343.38</v>
      </c>
    </row>
    <row r="392" spans="1:8" ht="157.5" outlineLevel="3">
      <c r="A392" s="23" t="s">
        <v>331</v>
      </c>
      <c r="B392" s="26" t="s">
        <v>268</v>
      </c>
      <c r="C392" s="27" t="s">
        <v>315</v>
      </c>
      <c r="D392" s="27" t="s">
        <v>330</v>
      </c>
      <c r="E392" s="28"/>
      <c r="F392" s="29">
        <v>14500</v>
      </c>
      <c r="G392" s="29">
        <v>11210</v>
      </c>
      <c r="H392" s="30">
        <f t="shared" si="5"/>
        <v>3290</v>
      </c>
    </row>
    <row r="393" spans="1:8" outlineLevel="7">
      <c r="A393" s="22" t="s">
        <v>16</v>
      </c>
      <c r="B393" s="31" t="s">
        <v>268</v>
      </c>
      <c r="C393" s="31" t="s">
        <v>315</v>
      </c>
      <c r="D393" s="31" t="s">
        <v>330</v>
      </c>
      <c r="E393" s="32" t="s">
        <v>15</v>
      </c>
      <c r="F393" s="33">
        <v>14500</v>
      </c>
      <c r="G393" s="33">
        <v>11210</v>
      </c>
      <c r="H393" s="30">
        <f t="shared" si="5"/>
        <v>3290</v>
      </c>
    </row>
    <row r="394" spans="1:8" ht="101.25" outlineLevel="3">
      <c r="A394" s="21" t="s">
        <v>333</v>
      </c>
      <c r="B394" s="26" t="s">
        <v>268</v>
      </c>
      <c r="C394" s="27" t="s">
        <v>315</v>
      </c>
      <c r="D394" s="27" t="s">
        <v>332</v>
      </c>
      <c r="E394" s="28"/>
      <c r="F394" s="29">
        <v>900</v>
      </c>
      <c r="G394" s="29">
        <v>900</v>
      </c>
      <c r="H394" s="30">
        <f t="shared" si="5"/>
        <v>0</v>
      </c>
    </row>
    <row r="395" spans="1:8" outlineLevel="7">
      <c r="A395" s="22" t="s">
        <v>16</v>
      </c>
      <c r="B395" s="31" t="s">
        <v>268</v>
      </c>
      <c r="C395" s="31" t="s">
        <v>315</v>
      </c>
      <c r="D395" s="31" t="s">
        <v>332</v>
      </c>
      <c r="E395" s="32" t="s">
        <v>15</v>
      </c>
      <c r="F395" s="33">
        <v>900</v>
      </c>
      <c r="G395" s="33">
        <v>900</v>
      </c>
      <c r="H395" s="30">
        <f t="shared" ref="H395:H428" si="6">F395-G395</f>
        <v>0</v>
      </c>
    </row>
    <row r="396" spans="1:8" ht="33.75" outlineLevel="3">
      <c r="A396" s="21" t="s">
        <v>298</v>
      </c>
      <c r="B396" s="26" t="s">
        <v>268</v>
      </c>
      <c r="C396" s="27" t="s">
        <v>315</v>
      </c>
      <c r="D396" s="27" t="s">
        <v>297</v>
      </c>
      <c r="E396" s="28"/>
      <c r="F396" s="29">
        <v>180</v>
      </c>
      <c r="G396" s="29">
        <v>156.85</v>
      </c>
      <c r="H396" s="30">
        <f t="shared" si="6"/>
        <v>23.150000000000006</v>
      </c>
    </row>
    <row r="397" spans="1:8" outlineLevel="7">
      <c r="A397" s="22" t="s">
        <v>16</v>
      </c>
      <c r="B397" s="31" t="s">
        <v>268</v>
      </c>
      <c r="C397" s="31" t="s">
        <v>315</v>
      </c>
      <c r="D397" s="31" t="s">
        <v>297</v>
      </c>
      <c r="E397" s="32" t="s">
        <v>15</v>
      </c>
      <c r="F397" s="33">
        <v>180</v>
      </c>
      <c r="G397" s="33">
        <v>156.85</v>
      </c>
      <c r="H397" s="30">
        <f t="shared" si="6"/>
        <v>23.150000000000006</v>
      </c>
    </row>
    <row r="398" spans="1:8" ht="33.75" outlineLevel="3">
      <c r="A398" s="21" t="s">
        <v>22</v>
      </c>
      <c r="B398" s="26" t="s">
        <v>268</v>
      </c>
      <c r="C398" s="27" t="s">
        <v>315</v>
      </c>
      <c r="D398" s="27" t="s">
        <v>334</v>
      </c>
      <c r="E398" s="28"/>
      <c r="F398" s="29">
        <v>8000000</v>
      </c>
      <c r="G398" s="29">
        <v>4959448.08</v>
      </c>
      <c r="H398" s="30">
        <f t="shared" si="6"/>
        <v>3040551.92</v>
      </c>
    </row>
    <row r="399" spans="1:8" outlineLevel="7">
      <c r="A399" s="22" t="s">
        <v>46</v>
      </c>
      <c r="B399" s="31" t="s">
        <v>268</v>
      </c>
      <c r="C399" s="31" t="s">
        <v>315</v>
      </c>
      <c r="D399" s="31" t="s">
        <v>334</v>
      </c>
      <c r="E399" s="32" t="s">
        <v>45</v>
      </c>
      <c r="F399" s="33">
        <v>7400000</v>
      </c>
      <c r="G399" s="33">
        <v>4874889.45</v>
      </c>
      <c r="H399" s="30">
        <f t="shared" si="6"/>
        <v>2525110.5499999998</v>
      </c>
    </row>
    <row r="400" spans="1:8" ht="56.25" outlineLevel="7">
      <c r="A400" s="22" t="s">
        <v>48</v>
      </c>
      <c r="B400" s="31" t="s">
        <v>268</v>
      </c>
      <c r="C400" s="31" t="s">
        <v>315</v>
      </c>
      <c r="D400" s="31" t="s">
        <v>334</v>
      </c>
      <c r="E400" s="32" t="s">
        <v>47</v>
      </c>
      <c r="F400" s="33">
        <v>500000</v>
      </c>
      <c r="G400" s="33">
        <v>10681.52</v>
      </c>
      <c r="H400" s="30">
        <f t="shared" si="6"/>
        <v>489318.48</v>
      </c>
    </row>
    <row r="401" spans="1:8" ht="22.5" outlineLevel="7">
      <c r="A401" s="22" t="s">
        <v>12</v>
      </c>
      <c r="B401" s="31" t="s">
        <v>268</v>
      </c>
      <c r="C401" s="31" t="s">
        <v>315</v>
      </c>
      <c r="D401" s="31" t="s">
        <v>334</v>
      </c>
      <c r="E401" s="32" t="s">
        <v>11</v>
      </c>
      <c r="F401" s="33">
        <v>100000</v>
      </c>
      <c r="G401" s="33">
        <v>73877.11</v>
      </c>
      <c r="H401" s="30">
        <f t="shared" si="6"/>
        <v>26122.89</v>
      </c>
    </row>
    <row r="402" spans="1:8" ht="101.25" outlineLevel="3">
      <c r="A402" s="21" t="s">
        <v>336</v>
      </c>
      <c r="B402" s="26" t="s">
        <v>268</v>
      </c>
      <c r="C402" s="27" t="s">
        <v>315</v>
      </c>
      <c r="D402" s="27" t="s">
        <v>335</v>
      </c>
      <c r="E402" s="28"/>
      <c r="F402" s="29">
        <v>182300</v>
      </c>
      <c r="G402" s="29">
        <v>26040</v>
      </c>
      <c r="H402" s="30">
        <f t="shared" si="6"/>
        <v>156260</v>
      </c>
    </row>
    <row r="403" spans="1:8" ht="22.5" outlineLevel="7">
      <c r="A403" s="22" t="s">
        <v>217</v>
      </c>
      <c r="B403" s="31" t="s">
        <v>268</v>
      </c>
      <c r="C403" s="31" t="s">
        <v>315</v>
      </c>
      <c r="D403" s="31" t="s">
        <v>335</v>
      </c>
      <c r="E403" s="32" t="s">
        <v>216</v>
      </c>
      <c r="F403" s="33">
        <v>182300</v>
      </c>
      <c r="G403" s="33">
        <v>26040</v>
      </c>
      <c r="H403" s="30">
        <f t="shared" si="6"/>
        <v>156260</v>
      </c>
    </row>
    <row r="404" spans="1:8" ht="90" outlineLevel="3">
      <c r="A404" s="21" t="s">
        <v>338</v>
      </c>
      <c r="B404" s="26" t="s">
        <v>268</v>
      </c>
      <c r="C404" s="27" t="s">
        <v>315</v>
      </c>
      <c r="D404" s="27" t="s">
        <v>337</v>
      </c>
      <c r="E404" s="28"/>
      <c r="F404" s="29">
        <v>1314300</v>
      </c>
      <c r="G404" s="29">
        <v>969876.67</v>
      </c>
      <c r="H404" s="30">
        <f t="shared" si="6"/>
        <v>344423.32999999996</v>
      </c>
    </row>
    <row r="405" spans="1:8" ht="90" outlineLevel="4">
      <c r="A405" s="21" t="s">
        <v>340</v>
      </c>
      <c r="B405" s="26" t="s">
        <v>268</v>
      </c>
      <c r="C405" s="27" t="s">
        <v>315</v>
      </c>
      <c r="D405" s="27" t="s">
        <v>339</v>
      </c>
      <c r="E405" s="28"/>
      <c r="F405" s="29">
        <v>1314300</v>
      </c>
      <c r="G405" s="29">
        <v>969876.67</v>
      </c>
      <c r="H405" s="30">
        <f t="shared" si="6"/>
        <v>344423.32999999996</v>
      </c>
    </row>
    <row r="406" spans="1:8" ht="22.5" outlineLevel="7">
      <c r="A406" s="22" t="s">
        <v>217</v>
      </c>
      <c r="B406" s="31" t="s">
        <v>268</v>
      </c>
      <c r="C406" s="31" t="s">
        <v>315</v>
      </c>
      <c r="D406" s="31" t="s">
        <v>339</v>
      </c>
      <c r="E406" s="32" t="s">
        <v>216</v>
      </c>
      <c r="F406" s="33">
        <v>1314300</v>
      </c>
      <c r="G406" s="33">
        <v>969876.67</v>
      </c>
      <c r="H406" s="30">
        <f t="shared" si="6"/>
        <v>344423.32999999996</v>
      </c>
    </row>
    <row r="407" spans="1:8" ht="17.25" customHeight="1" outlineLevel="1">
      <c r="A407" s="21" t="s">
        <v>196</v>
      </c>
      <c r="B407" s="26" t="s">
        <v>268</v>
      </c>
      <c r="C407" s="27" t="s">
        <v>195</v>
      </c>
      <c r="D407" s="27"/>
      <c r="E407" s="28"/>
      <c r="F407" s="29">
        <v>187800</v>
      </c>
      <c r="G407" s="29">
        <v>180000</v>
      </c>
      <c r="H407" s="30">
        <f t="shared" si="6"/>
        <v>7800</v>
      </c>
    </row>
    <row r="408" spans="1:8" ht="45" outlineLevel="2">
      <c r="A408" s="21" t="s">
        <v>274</v>
      </c>
      <c r="B408" s="26" t="s">
        <v>268</v>
      </c>
      <c r="C408" s="27" t="s">
        <v>195</v>
      </c>
      <c r="D408" s="27" t="s">
        <v>273</v>
      </c>
      <c r="E408" s="28"/>
      <c r="F408" s="29">
        <v>187800</v>
      </c>
      <c r="G408" s="29">
        <v>180000</v>
      </c>
      <c r="H408" s="30">
        <f t="shared" si="6"/>
        <v>7800</v>
      </c>
    </row>
    <row r="409" spans="1:8" ht="101.25" outlineLevel="3">
      <c r="A409" s="21" t="s">
        <v>333</v>
      </c>
      <c r="B409" s="26" t="s">
        <v>268</v>
      </c>
      <c r="C409" s="27" t="s">
        <v>195</v>
      </c>
      <c r="D409" s="27" t="s">
        <v>332</v>
      </c>
      <c r="E409" s="28"/>
      <c r="F409" s="29">
        <v>181800</v>
      </c>
      <c r="G409" s="29">
        <v>180000</v>
      </c>
      <c r="H409" s="30">
        <f t="shared" si="6"/>
        <v>1800</v>
      </c>
    </row>
    <row r="410" spans="1:8" ht="45" outlineLevel="7">
      <c r="A410" s="22" t="s">
        <v>200</v>
      </c>
      <c r="B410" s="31" t="s">
        <v>268</v>
      </c>
      <c r="C410" s="31" t="s">
        <v>195</v>
      </c>
      <c r="D410" s="31" t="s">
        <v>332</v>
      </c>
      <c r="E410" s="32" t="s">
        <v>199</v>
      </c>
      <c r="F410" s="33">
        <v>181800</v>
      </c>
      <c r="G410" s="33">
        <v>180000</v>
      </c>
      <c r="H410" s="30">
        <f t="shared" si="6"/>
        <v>1800</v>
      </c>
    </row>
    <row r="411" spans="1:8" ht="45" outlineLevel="3">
      <c r="A411" s="21" t="s">
        <v>342</v>
      </c>
      <c r="B411" s="26" t="s">
        <v>268</v>
      </c>
      <c r="C411" s="27" t="s">
        <v>195</v>
      </c>
      <c r="D411" s="27" t="s">
        <v>341</v>
      </c>
      <c r="E411" s="28"/>
      <c r="F411" s="29">
        <v>6000</v>
      </c>
      <c r="G411" s="29">
        <v>0</v>
      </c>
      <c r="H411" s="30">
        <f t="shared" si="6"/>
        <v>6000</v>
      </c>
    </row>
    <row r="412" spans="1:8" ht="33.75" outlineLevel="7">
      <c r="A412" s="22" t="s">
        <v>344</v>
      </c>
      <c r="B412" s="31" t="s">
        <v>268</v>
      </c>
      <c r="C412" s="31" t="s">
        <v>195</v>
      </c>
      <c r="D412" s="31" t="s">
        <v>341</v>
      </c>
      <c r="E412" s="32" t="s">
        <v>343</v>
      </c>
      <c r="F412" s="33">
        <v>6000</v>
      </c>
      <c r="G412" s="33">
        <v>0</v>
      </c>
      <c r="H412" s="30">
        <f t="shared" si="6"/>
        <v>6000</v>
      </c>
    </row>
    <row r="413" spans="1:8" ht="21" customHeight="1" outlineLevel="1">
      <c r="A413" s="21" t="s">
        <v>346</v>
      </c>
      <c r="B413" s="26" t="s">
        <v>268</v>
      </c>
      <c r="C413" s="27" t="s">
        <v>345</v>
      </c>
      <c r="D413" s="27"/>
      <c r="E413" s="28"/>
      <c r="F413" s="29">
        <v>27942800</v>
      </c>
      <c r="G413" s="29">
        <v>19685379.190000001</v>
      </c>
      <c r="H413" s="30">
        <f t="shared" si="6"/>
        <v>8257420.8099999987</v>
      </c>
    </row>
    <row r="414" spans="1:8" ht="45" outlineLevel="2">
      <c r="A414" s="21" t="s">
        <v>274</v>
      </c>
      <c r="B414" s="26" t="s">
        <v>268</v>
      </c>
      <c r="C414" s="27" t="s">
        <v>345</v>
      </c>
      <c r="D414" s="27" t="s">
        <v>273</v>
      </c>
      <c r="E414" s="28"/>
      <c r="F414" s="29">
        <v>27942800</v>
      </c>
      <c r="G414" s="29">
        <v>19685379.190000001</v>
      </c>
      <c r="H414" s="30">
        <f t="shared" si="6"/>
        <v>8257420.8099999987</v>
      </c>
    </row>
    <row r="415" spans="1:8" ht="197.25" customHeight="1" outlineLevel="3">
      <c r="A415" s="23" t="s">
        <v>321</v>
      </c>
      <c r="B415" s="26" t="s">
        <v>268</v>
      </c>
      <c r="C415" s="27" t="s">
        <v>345</v>
      </c>
      <c r="D415" s="27" t="s">
        <v>320</v>
      </c>
      <c r="E415" s="28"/>
      <c r="F415" s="29">
        <v>508600</v>
      </c>
      <c r="G415" s="29">
        <v>399507.49</v>
      </c>
      <c r="H415" s="30">
        <f t="shared" si="6"/>
        <v>109092.51000000001</v>
      </c>
    </row>
    <row r="416" spans="1:8" ht="33.75" outlineLevel="7">
      <c r="A416" s="22" t="s">
        <v>348</v>
      </c>
      <c r="B416" s="31" t="s">
        <v>268</v>
      </c>
      <c r="C416" s="31" t="s">
        <v>345</v>
      </c>
      <c r="D416" s="31" t="s">
        <v>320</v>
      </c>
      <c r="E416" s="32" t="s">
        <v>347</v>
      </c>
      <c r="F416" s="33">
        <v>508600</v>
      </c>
      <c r="G416" s="33">
        <v>399507.49</v>
      </c>
      <c r="H416" s="30">
        <f t="shared" si="6"/>
        <v>109092.51000000001</v>
      </c>
    </row>
    <row r="417" spans="1:8" ht="112.5" outlineLevel="3">
      <c r="A417" s="23" t="s">
        <v>323</v>
      </c>
      <c r="B417" s="26" t="s">
        <v>268</v>
      </c>
      <c r="C417" s="27" t="s">
        <v>345</v>
      </c>
      <c r="D417" s="27" t="s">
        <v>322</v>
      </c>
      <c r="E417" s="28"/>
      <c r="F417" s="29">
        <v>24534500</v>
      </c>
      <c r="G417" s="29">
        <v>17420101.370000001</v>
      </c>
      <c r="H417" s="30">
        <f t="shared" si="6"/>
        <v>7114398.629999999</v>
      </c>
    </row>
    <row r="418" spans="1:8" ht="33.75" outlineLevel="7">
      <c r="A418" s="22" t="s">
        <v>348</v>
      </c>
      <c r="B418" s="31" t="s">
        <v>268</v>
      </c>
      <c r="C418" s="31" t="s">
        <v>345</v>
      </c>
      <c r="D418" s="31" t="s">
        <v>322</v>
      </c>
      <c r="E418" s="32" t="s">
        <v>347</v>
      </c>
      <c r="F418" s="33">
        <v>12267250</v>
      </c>
      <c r="G418" s="33">
        <v>8376472.5199999996</v>
      </c>
      <c r="H418" s="30">
        <f t="shared" si="6"/>
        <v>3890777.4800000004</v>
      </c>
    </row>
    <row r="419" spans="1:8" ht="33.75" outlineLevel="7">
      <c r="A419" s="22" t="s">
        <v>350</v>
      </c>
      <c r="B419" s="31" t="s">
        <v>268</v>
      </c>
      <c r="C419" s="31" t="s">
        <v>345</v>
      </c>
      <c r="D419" s="31" t="s">
        <v>322</v>
      </c>
      <c r="E419" s="32" t="s">
        <v>349</v>
      </c>
      <c r="F419" s="33">
        <v>12267250</v>
      </c>
      <c r="G419" s="33">
        <v>9043628.8499999996</v>
      </c>
      <c r="H419" s="30">
        <f t="shared" si="6"/>
        <v>3223621.1500000004</v>
      </c>
    </row>
    <row r="420" spans="1:8" ht="157.5" outlineLevel="3">
      <c r="A420" s="23" t="s">
        <v>331</v>
      </c>
      <c r="B420" s="26" t="s">
        <v>268</v>
      </c>
      <c r="C420" s="27" t="s">
        <v>345</v>
      </c>
      <c r="D420" s="27" t="s">
        <v>330</v>
      </c>
      <c r="E420" s="28"/>
      <c r="F420" s="29">
        <v>2899700</v>
      </c>
      <c r="G420" s="29">
        <v>1865770.33</v>
      </c>
      <c r="H420" s="30">
        <f t="shared" si="6"/>
        <v>1033929.6699999999</v>
      </c>
    </row>
    <row r="421" spans="1:8" ht="37.5" customHeight="1" outlineLevel="7">
      <c r="A421" s="22" t="s">
        <v>200</v>
      </c>
      <c r="B421" s="31" t="s">
        <v>268</v>
      </c>
      <c r="C421" s="31" t="s">
        <v>345</v>
      </c>
      <c r="D421" s="31" t="s">
        <v>330</v>
      </c>
      <c r="E421" s="32" t="s">
        <v>199</v>
      </c>
      <c r="F421" s="33">
        <v>2899700</v>
      </c>
      <c r="G421" s="33">
        <v>1865770.33</v>
      </c>
      <c r="H421" s="30">
        <f t="shared" si="6"/>
        <v>1033929.6699999999</v>
      </c>
    </row>
    <row r="422" spans="1:8" ht="22.5" outlineLevel="1">
      <c r="A422" s="21" t="s">
        <v>352</v>
      </c>
      <c r="B422" s="26" t="s">
        <v>268</v>
      </c>
      <c r="C422" s="27" t="s">
        <v>351</v>
      </c>
      <c r="D422" s="27"/>
      <c r="E422" s="28"/>
      <c r="F422" s="29">
        <v>843300</v>
      </c>
      <c r="G422" s="29">
        <v>675470.61</v>
      </c>
      <c r="H422" s="30">
        <f t="shared" si="6"/>
        <v>167829.39</v>
      </c>
    </row>
    <row r="423" spans="1:8" ht="45" outlineLevel="2">
      <c r="A423" s="21" t="s">
        <v>274</v>
      </c>
      <c r="B423" s="26" t="s">
        <v>268</v>
      </c>
      <c r="C423" s="27" t="s">
        <v>351</v>
      </c>
      <c r="D423" s="27" t="s">
        <v>273</v>
      </c>
      <c r="E423" s="28"/>
      <c r="F423" s="29">
        <v>843300</v>
      </c>
      <c r="G423" s="29">
        <v>675470.61</v>
      </c>
      <c r="H423" s="30">
        <f t="shared" si="6"/>
        <v>167829.39</v>
      </c>
    </row>
    <row r="424" spans="1:8" ht="56.25" outlineLevel="3">
      <c r="A424" s="21" t="s">
        <v>354</v>
      </c>
      <c r="B424" s="26" t="s">
        <v>268</v>
      </c>
      <c r="C424" s="27" t="s">
        <v>351</v>
      </c>
      <c r="D424" s="27" t="s">
        <v>353</v>
      </c>
      <c r="E424" s="28"/>
      <c r="F424" s="29">
        <v>843300</v>
      </c>
      <c r="G424" s="29">
        <v>675470.61</v>
      </c>
      <c r="H424" s="30">
        <f t="shared" si="6"/>
        <v>167829.39</v>
      </c>
    </row>
    <row r="425" spans="1:8" ht="22.5" outlineLevel="7">
      <c r="A425" s="22" t="s">
        <v>12</v>
      </c>
      <c r="B425" s="31" t="s">
        <v>268</v>
      </c>
      <c r="C425" s="31" t="s">
        <v>351</v>
      </c>
      <c r="D425" s="31" t="s">
        <v>353</v>
      </c>
      <c r="E425" s="32" t="s">
        <v>11</v>
      </c>
      <c r="F425" s="33">
        <v>720000</v>
      </c>
      <c r="G425" s="33">
        <v>674132.36</v>
      </c>
      <c r="H425" s="30">
        <f t="shared" si="6"/>
        <v>45867.640000000014</v>
      </c>
    </row>
    <row r="426" spans="1:8" ht="67.5" outlineLevel="7">
      <c r="A426" s="22" t="s">
        <v>14</v>
      </c>
      <c r="B426" s="31" t="s">
        <v>268</v>
      </c>
      <c r="C426" s="31" t="s">
        <v>351</v>
      </c>
      <c r="D426" s="31" t="s">
        <v>353</v>
      </c>
      <c r="E426" s="32" t="s">
        <v>13</v>
      </c>
      <c r="F426" s="33">
        <v>89600</v>
      </c>
      <c r="G426" s="33">
        <v>1338.25</v>
      </c>
      <c r="H426" s="30">
        <f t="shared" si="6"/>
        <v>88261.75</v>
      </c>
    </row>
    <row r="427" spans="1:8" outlineLevel="7">
      <c r="A427" s="22" t="s">
        <v>16</v>
      </c>
      <c r="B427" s="31" t="s">
        <v>268</v>
      </c>
      <c r="C427" s="31" t="s">
        <v>351</v>
      </c>
      <c r="D427" s="31" t="s">
        <v>353</v>
      </c>
      <c r="E427" s="32" t="s">
        <v>15</v>
      </c>
      <c r="F427" s="33">
        <v>33700</v>
      </c>
      <c r="G427" s="33">
        <v>0</v>
      </c>
      <c r="H427" s="30">
        <f t="shared" si="6"/>
        <v>33700</v>
      </c>
    </row>
    <row r="428" spans="1:8">
      <c r="A428" s="24"/>
      <c r="B428" s="34" t="s">
        <v>355</v>
      </c>
      <c r="C428" s="35"/>
      <c r="D428" s="35"/>
      <c r="E428" s="36"/>
      <c r="F428" s="37">
        <v>567472322.19000006</v>
      </c>
      <c r="G428" s="37">
        <v>409974906.12</v>
      </c>
      <c r="H428" s="30">
        <f t="shared" si="6"/>
        <v>157497416.07000005</v>
      </c>
    </row>
  </sheetData>
  <mergeCells count="3">
    <mergeCell ref="B3:E3"/>
    <mergeCell ref="F5:G5"/>
    <mergeCell ref="A7:H7"/>
  </mergeCells>
  <pageMargins left="0.74803149606299213" right="0.31496062992125984" top="0.78740157480314965" bottom="0.78740157480314965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dc:description>POI HSSF rep:2.56.0.253</dc:description>
  <cp:lastModifiedBy>Budg2</cp:lastModifiedBy>
  <cp:lastPrinted>2024-10-10T05:56:13Z</cp:lastPrinted>
  <dcterms:created xsi:type="dcterms:W3CDTF">2024-10-09T11:57:50Z</dcterms:created>
  <dcterms:modified xsi:type="dcterms:W3CDTF">2024-10-11T06:00:13Z</dcterms:modified>
</cp:coreProperties>
</file>