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  <sheet name="Лист5" sheetId="5" r:id="rId4"/>
  </sheets>
  <calcPr calcId="124519"/>
</workbook>
</file>

<file path=xl/calcChain.xml><?xml version="1.0" encoding="utf-8"?>
<calcChain xmlns="http://schemas.openxmlformats.org/spreadsheetml/2006/main">
  <c r="E5" i="2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69"/>
  <c r="E170"/>
  <c r="E171"/>
  <c r="E172"/>
  <c r="E173"/>
  <c r="E174"/>
  <c r="E175"/>
  <c r="E176"/>
  <c r="E177"/>
  <c r="E178"/>
  <c r="E179"/>
  <c r="E180"/>
  <c r="E181"/>
  <c r="E182"/>
  <c r="E183"/>
  <c r="E184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4"/>
  <c r="E11" i="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127"/>
  <c r="E128"/>
  <c r="E129"/>
  <c r="E130"/>
  <c r="E131"/>
  <c r="E132"/>
  <c r="E133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56"/>
  <c r="E157"/>
  <c r="E158"/>
  <c r="E159"/>
  <c r="E160"/>
  <c r="E161"/>
  <c r="E162"/>
  <c r="E163"/>
  <c r="E164"/>
  <c r="E165"/>
  <c r="E166"/>
  <c r="E167"/>
  <c r="E168"/>
  <c r="E10"/>
</calcChain>
</file>

<file path=xl/sharedStrings.xml><?xml version="1.0" encoding="utf-8"?>
<sst xmlns="http://schemas.openxmlformats.org/spreadsheetml/2006/main" count="844" uniqueCount="671">
  <si>
    <t/>
  </si>
  <si>
    <t>1. Доходы бюджета</t>
  </si>
  <si>
    <t>Наименование показателя</t>
  </si>
  <si>
    <t>Код дохода по бюджетной классификации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</si>
  <si>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</si>
  <si>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</si>
  <si>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</si>
  <si>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</si>
  <si>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</si>
  <si>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</si>
  <si>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</si>
  <si>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</si>
  <si>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</si>
  <si>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</si>
  <si>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</si>
  <si>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</si>
  <si>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</si>
  <si>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</si>
  <si>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</si>
  <si>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</si>
  <si>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</si>
  <si>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000 1 01 02080 01 0000 110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</si>
  <si>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</si>
  <si>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000 1 01 02130 01 0000 110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</si>
  <si>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</si>
  <si>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000 1 01 02140 01 0000 110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</si>
  <si>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</si>
  <si>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</si>
  <si>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</si>
  <si>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</si>
  <si>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</si>
  <si>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</si>
  <si>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</si>
  <si>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</si>
  <si>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</si>
  <si>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</si>
  <si>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</si>
  <si>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</si>
  <si>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</si>
  <si>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</si>
  <si>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</si>
  <si>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</si>
  <si>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</si>
  <si>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</si>
  <si>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</si>
  <si>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</si>
  <si>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</si>
  <si>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</si>
  <si>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</si>
  <si>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</si>
  <si>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</si>
  <si>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</si>
  <si>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</si>
  <si>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</si>
  <si>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</si>
  <si>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</si>
  <si>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</si>
  <si>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налог на вмененный доход для отдельных видов деятельности</t>
  </si>
  <si>
    <t>000 1 05 02000 02 0000 110</t>
  </si>
  <si>
    <t>000 1 05 02010 02 0000 110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</si>
  <si>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</si>
  <si>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</si>
  <si>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</si>
  <si>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</si>
  <si>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</si>
  <si>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</si>
  <si>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000 1 05 04020 02 0000 110</t>
  </si>
  <si>
    <t>НАЛОГИ, СБОРЫ И РЕГУЛЯРНЫЕ ПЛАТЕЖИ ЗА ПОЛЬЗОВАНИЕ ПРИРОДНЫМИ РЕСУРСАМИ</t>
  </si>
  <si>
    <t>000 1 07 00000 00 0000 000</t>
  </si>
  <si>
    <t>Налог на добычу полезных ископаемых</t>
  </si>
  <si>
    <t>000 1 07 01000 01 0000 110</t>
  </si>
  <si>
    <t>Налог на добычу общераспространенных полезных ископаемых</t>
  </si>
  <si>
    <t>000 1 07 01020 01 0000 110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</si>
  <si>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</si>
  <si>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</si>
  <si>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</si>
  <si>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</si>
  <si>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</si>
  <si>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</si>
  <si>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</si>
  <si>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</si>
  <si>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</si>
  <si>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</si>
  <si>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</si>
  <si>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</si>
  <si>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</si>
  <si>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000 1 11 05013 05 0000 120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</si>
  <si>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</si>
  <si>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</si>
  <si>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</si>
  <si>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</si>
  <si>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</si>
  <si>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000 1 11 05025 05 0000 120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</si>
  <si>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</si>
  <si>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</si>
  <si>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</si>
  <si>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000 1 11 05035 05 0000 120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</si>
  <si>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</si>
  <si>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</si>
  <si>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</si>
  <si>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000 1 11 09040 00 0000 120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</si>
  <si>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</si>
  <si>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000 1 11 09045 05 0000 120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</si>
  <si>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</si>
  <si>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</si>
  <si>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</si>
  <si>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</si>
  <si>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</si>
  <si>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</si>
  <si>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размещение отходов производства и потребления</t>
  </si>
  <si>
    <t>000 1 12 01040 01 0000 120</t>
  </si>
  <si>
    <t>Плата за размещение отходов производства</t>
  </si>
  <si>
    <t>000 1 12 01041 01 0000 120</t>
  </si>
  <si>
    <t>ДОХОДЫ ОТ ОКАЗАНИЯ ПЛАТНЫХ УСЛУГ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</si>
  <si>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</si>
  <si>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</si>
  <si>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</si>
  <si>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</si>
  <si>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</si>
  <si>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муниципальных районов</t>
  </si>
  <si>
    <t>000 1 13 01995 05 0000 130</t>
  </si>
  <si>
    <t>Доходы от компенсации затрат государства</t>
  </si>
  <si>
    <t>000 1 13 02000 00 0000 130</t>
  </si>
  <si>
    <t xml:space="preserve">Прочие доходы от компенсации затрат государства </t>
  </si>
  <si>
    <t>000 1 13 02990 00 0000 130</t>
  </si>
  <si>
    <t>Прочие доходы от компенсации затрат бюджетов муниципальных районов</t>
  </si>
  <si>
    <t>000 1 13 02995 05 0000 130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</si>
  <si>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</si>
  <si>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</si>
  <si>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</si>
  <si>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</si>
  <si>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</si>
  <si>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</si>
  <si>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</si>
  <si>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000 1 14 02053 05 0000 410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</si>
  <si>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</si>
  <si>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</si>
  <si>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</si>
  <si>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</si>
  <si>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</si>
  <si>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</si>
  <si>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</si>
  <si>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000 1 14 06013 13 0000 430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</si>
  <si>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</si>
  <si>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000 1 14 06020 00 0000 430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</si>
  <si>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</si>
  <si>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000 1 14 06025 05 0000 430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</si>
  <si>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</si>
  <si>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</si>
  <si>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</si>
  <si>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</si>
  <si>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</si>
  <si>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000 1 14 06313 13 0000 430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</si>
  <si>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</si>
  <si>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</si>
  <si>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</si>
  <si>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</si>
  <si>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</si>
  <si>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</si>
  <si>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</si>
  <si>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</si>
  <si>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</si>
  <si>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</si>
  <si>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</si>
  <si>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</si>
  <si>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</si>
  <si>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</si>
  <si>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</si>
  <si>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</si>
  <si>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</si>
  <si>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</si>
  <si>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</si>
  <si>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</si>
  <si>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</si>
  <si>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</si>
  <si>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</si>
  <si>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</si>
  <si>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</si>
  <si>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000 1 16 01150 01 0000 140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</si>
  <si>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</si>
  <si>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</si>
  <si>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</si>
  <si>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</si>
  <si>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</si>
  <si>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</si>
  <si>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</si>
  <si>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</si>
  <si>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</si>
  <si>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</si>
  <si>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</si>
  <si>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</si>
  <si>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</si>
  <si>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</si>
  <si>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Платежи в целях возмещения причиненного ущерба (убытков)</t>
  </si>
  <si>
    <t>000 1 16 10000 00 0000 140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</si>
  <si>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</si>
  <si>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000 1 16 10030 05 0000 140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</si>
  <si>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</si>
  <si>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000 1 16 10032 05 0000 140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</si>
  <si>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</si>
  <si>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</si>
  <si>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</si>
  <si>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</si>
  <si>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</si>
  <si>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</si>
  <si>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Платежи, уплачиваемые в целях возмещения вреда</t>
  </si>
  <si>
    <t>000 1 16 11000 01 0000 140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</si>
  <si>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</si>
  <si>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</si>
  <si>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</si>
  <si>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</si>
  <si>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муниципальных районов</t>
  </si>
  <si>
    <t>000 1 17 01050 05 0000 180</t>
  </si>
  <si>
    <t>Инициативные платежи</t>
  </si>
  <si>
    <t>000 1 17 15000 00 0000 150</t>
  </si>
  <si>
    <t>Инициативные платежи, зачисляемые в бюджеты муниципальных районов</t>
  </si>
  <si>
    <t>000 1 17 15030 05 0000 150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</si>
  <si>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</si>
  <si>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</si>
  <si>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</si>
  <si>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</si>
  <si>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</si>
  <si>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</si>
  <si>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на выравнивание бюджетной обеспеченности</t>
  </si>
  <si>
    <t>000 2 02 15001 00 0000 150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</si>
  <si>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</si>
  <si>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000 2 02 15001 05 0000 150</t>
  </si>
  <si>
    <t>Дотации бюджетам на поддержку мер по обеспечению сбалансированности бюджетов</t>
  </si>
  <si>
    <t>000 2 02 15002 00 0000 150</t>
  </si>
  <si>
    <t>Дотации бюджетам муниципальных районов на поддержку мер по обеспечению сбалансированности бюджетов</t>
  </si>
  <si>
    <t>000 2 02 15002 05 0000 150</t>
  </si>
  <si>
    <t>Прочие дотации</t>
  </si>
  <si>
    <t>000 2 02 19999 00 0000 150</t>
  </si>
  <si>
    <t>Прочие дотации бюджетам муниципальных районов</t>
  </si>
  <si>
    <t>000 2 02 19999 05 0000 150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</si>
  <si>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</si>
  <si>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</si>
  <si>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</si>
  <si>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000 2 02 20041 00 0000 150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</si>
  <si>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</si>
  <si>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000 2 02 20041 05 0000 150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</si>
  <si>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</si>
  <si>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</si>
  <si>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</si>
  <si>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</si>
  <si>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</si>
  <si>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000 2 02 25467 00 0000 150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</si>
  <si>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</si>
  <si>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000 2 02 25467 05 0000 150</t>
  </si>
  <si>
    <t>Субсидии бюджетам на поддержку отрасли культуры</t>
  </si>
  <si>
    <t>000 2 02 25519 00 0000 150</t>
  </si>
  <si>
    <t>Субсидии бюджетам муниципальных районов на поддержку отрасли культуры</t>
  </si>
  <si>
    <t>000 2 02 25519 05 0000 150</t>
  </si>
  <si>
    <t>Прочие субсидии</t>
  </si>
  <si>
    <t>000 2 02 29999 00 0000 150</t>
  </si>
  <si>
    <t>Прочие субсидии бюджетам муниципальных районов</t>
  </si>
  <si>
    <t>000 2 02 29999 05 0000 150</t>
  </si>
  <si>
    <t>Субвенции бюджетам бюджетной системы Российской Федерации</t>
  </si>
  <si>
    <t>000 2 02 30000 00 0000 150</t>
  </si>
  <si>
    <t>Субвенции местным бюджетам на выполнение передаваемых полномочий субъектов Российской Федерации</t>
  </si>
  <si>
    <t>000 2 02 30024 00 0000 150</t>
  </si>
  <si>
    <t>Субвенции бюджетам муниципальных районов на выполнение передаваемых полномочий субъектов Российской Федерации</t>
  </si>
  <si>
    <t>000 2 02 30024 05 0000 150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</si>
  <si>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</si>
  <si>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000 2 02 30027 00 0000 150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</si>
  <si>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</si>
  <si>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</si>
  <si>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</si>
  <si>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</si>
  <si>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</si>
  <si>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000 2 02 35120 05 0000 150</t>
  </si>
  <si>
    <t>Субвенции бюджетам на государственную регистрацию актов гражданского состояния</t>
  </si>
  <si>
    <t>000 2 02 35930 00 0000 150</t>
  </si>
  <si>
    <t>Субвенции бюджетам муниципальных районов на государственную регистрацию актов гражданского состояния</t>
  </si>
  <si>
    <t>000 2 02 35930 05 0000 150</t>
  </si>
  <si>
    <t>Прочие субвенции</t>
  </si>
  <si>
    <t>000 2 02 39999 00 0000 150</t>
  </si>
  <si>
    <t>Прочие субвенции бюджетам муниципальных районов</t>
  </si>
  <si>
    <t>000 2 02 39999 05 0000 150</t>
  </si>
  <si>
    <t>Иные межбюджетные трансферты</t>
  </si>
  <si>
    <t>000 2 02 40000 00 0000 150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</si>
  <si>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</si>
  <si>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</si>
  <si>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</si>
  <si>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000 2 02 40014 05 0000 150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</si>
  <si>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</si>
  <si>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000 2 02 45050 00 0000 150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</si>
  <si>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</si>
  <si>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000 2 02 45050 05 0000 150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</si>
  <si>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</si>
  <si>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</si>
  <si>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</si>
  <si>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000 2 02 45179 05 0000 150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</si>
  <si>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</si>
  <si>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</si>
  <si>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</si>
  <si>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000 2 02 45303 05 0000 150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</si>
  <si>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</si>
  <si>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</si>
  <si>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муниципальных районов</t>
  </si>
  <si>
    <t>000 2 02 49999 05 0000 150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</si>
  <si>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</si>
  <si>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</si>
  <si>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</si>
  <si>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000 2 18 00000 00 0000 150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</si>
  <si>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</si>
  <si>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000 2 18 00000 05 0000 150</t>
  </si>
  <si>
    <t>Доходы бюджетов муниципальных районов от возврата организациями остатков субсидий прошлых лет</t>
  </si>
  <si>
    <t>000 2 18 05000 05 0000 150</t>
  </si>
  <si>
    <t>Доходы бюджетов муниципальных районов от возврата бюджетными учреждениями остатков субсидий прошлых лет</t>
  </si>
  <si>
    <t>000 2 18 05010 05 0000 150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</si>
  <si>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</si>
  <si>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000 2 18 60010 05 0000 150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</si>
  <si>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</si>
  <si>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</si>
  <si>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</si>
  <si>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</si>
  <si>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</si>
  <si>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000 2 19 60010 05 0000 150</t>
  </si>
  <si>
    <t>2. Расходы бюджета</t>
  </si>
  <si>
    <t>Код расхода по бюджетной классификации</t>
  </si>
  <si>
    <t xml:space="preserve">Расходы бюджета - всего
          в том числе: </t>
  </si>
  <si>
    <t>Общегосударственные вопросы</t>
  </si>
  <si>
    <t>000 0100 0000000000 000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</si>
  <si>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</si>
  <si>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</si>
  <si>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</si>
  <si>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000 0103 0000000000 100</t>
  </si>
  <si>
    <t>Расходы на выплаты персоналу государственных (муниципальных) органов</t>
  </si>
  <si>
    <t>000 0103 0000000000 120</t>
  </si>
  <si>
    <t>Фонд оплаты труда государственных (муниципальных) органов</t>
  </si>
  <si>
    <t>000 0103 0000000000 121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</si>
  <si>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</si>
  <si>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000 0103 0000000000 129</t>
  </si>
  <si>
    <t>Закупка товаров, работ и услуг для обеспечения государственных (муниципальных) нужд</t>
  </si>
  <si>
    <t>000 0103 0000000000 200</t>
  </si>
  <si>
    <t>Иные закупки товаров, работ и услуг для обеспечения государственных (муниципальных) нужд</t>
  </si>
  <si>
    <t>000 0103 0000000000 240</t>
  </si>
  <si>
    <t>Прочая закупка товаров, работ и услуг</t>
  </si>
  <si>
    <t>000 0103 0000000000 244</t>
  </si>
  <si>
    <t>Межбюджетные трансферты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</si>
  <si>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</si>
  <si>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</si>
  <si>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000 0104 0000000000 100</t>
  </si>
  <si>
    <t>Расходы на выплаты персоналу казенных учреждений</t>
  </si>
  <si>
    <t>000 0104 0000000000 110</t>
  </si>
  <si>
    <t>Фонд оплаты труда учреждений</t>
  </si>
  <si>
    <t>000 0104 0000000000 111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</si>
  <si>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</si>
  <si>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000 0104 0000000000 119</t>
  </si>
  <si>
    <t>000 0104 0000000000 120</t>
  </si>
  <si>
    <t>000 0104 0000000000 121</t>
  </si>
  <si>
    <t>Иные выплаты персоналу государственных (муниципальных) органов, за исключением фонда оплаты труда</t>
  </si>
  <si>
    <t>000 0104 0000000000 122</t>
  </si>
  <si>
    <t>000 0104 0000000000 129</t>
  </si>
  <si>
    <t>000 0104 0000000000 200</t>
  </si>
  <si>
    <t>000 0104 0000000000 240</t>
  </si>
  <si>
    <t>000 0104 0000000000 244</t>
  </si>
  <si>
    <t>Иные бюджетные ассигнования</t>
  </si>
  <si>
    <t>000 0104 0000000000 800</t>
  </si>
  <si>
    <t>Исполнение судебных актов</t>
  </si>
  <si>
    <t>000 0104 0000000000 830</t>
  </si>
  <si>
    <t>Исполнение судебных актов Российской Федерации и мировых соглашений по возмещению причиненного вреда</t>
  </si>
  <si>
    <t>000 0104 0000000000 831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</si>
  <si>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</si>
  <si>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</si>
  <si>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</si>
  <si>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</si>
  <si>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Судебная система</t>
  </si>
  <si>
    <t>000 0105 0000000000 000</t>
  </si>
  <si>
    <t>000 0105 0000000000 200</t>
  </si>
  <si>
    <t>000 0105 0000000000 240</t>
  </si>
  <si>
    <t>000 0105 0000000000 244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</si>
  <si>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</si>
  <si>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000 0106 0000000000 000</t>
  </si>
  <si>
    <t>000 0106 0000000000 100</t>
  </si>
  <si>
    <t>000 0106 0000000000 120</t>
  </si>
  <si>
    <t>000 0106 0000000000 121</t>
  </si>
  <si>
    <t>000 0106 0000000000 129</t>
  </si>
  <si>
    <t>000 0106 0000000000 200</t>
  </si>
  <si>
    <t>000 0106 0000000000 240</t>
  </si>
  <si>
    <t>000 0106 0000000000 244</t>
  </si>
  <si>
    <t>000 0106 0000000000 800</t>
  </si>
  <si>
    <t>000 0106 0000000000 850</t>
  </si>
  <si>
    <t>000 0106 0000000000 853</t>
  </si>
  <si>
    <t>Другие общегосударственные вопросы</t>
  </si>
  <si>
    <t>000 0113 0000000000 000</t>
  </si>
  <si>
    <t>000 0113 0000000000 100</t>
  </si>
  <si>
    <t>000 0113 0000000000 110</t>
  </si>
  <si>
    <t>000 0113 0000000000 111</t>
  </si>
  <si>
    <t>000 0113 0000000000 119</t>
  </si>
  <si>
    <t>000 0113 0000000000 120</t>
  </si>
  <si>
    <t>000 0113 0000000000 121</t>
  </si>
  <si>
    <t>000 0113 0000000000 129</t>
  </si>
  <si>
    <t>000 0113 0000000000 200</t>
  </si>
  <si>
    <t>000 0113 0000000000 240</t>
  </si>
  <si>
    <t>000 0113 0000000000 244</t>
  </si>
  <si>
    <t>Закупка энергетических ресурсов</t>
  </si>
  <si>
    <t>000 0113 0000000000 247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</si>
  <si>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</si>
  <si>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</si>
  <si>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</si>
  <si>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000 0113 0000000000 800</t>
  </si>
  <si>
    <t>000 0113 0000000000 830</t>
  </si>
  <si>
    <t>000 0113 0000000000 831</t>
  </si>
  <si>
    <t>000 0113 0000000000 850</t>
  </si>
  <si>
    <t xml:space="preserve">Уплата прочих налогов, сборов </t>
  </si>
  <si>
    <t>000 0113 0000000000 852</t>
  </si>
  <si>
    <t>000 0113 0000000000 853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</si>
  <si>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</si>
  <si>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</si>
  <si>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</si>
  <si>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</si>
  <si>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000 0310 0000000000 100</t>
  </si>
  <si>
    <t>000 0310 0000000000 110</t>
  </si>
  <si>
    <t>000 0310 0000000000 111</t>
  </si>
  <si>
    <t>000 0310 0000000000 119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</si>
  <si>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</si>
  <si>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</si>
  <si>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</si>
  <si>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</si>
  <si>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</si>
  <si>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Сельское хозяйство и рыболовство</t>
  </si>
  <si>
    <t>000 0405 0000000000 000</t>
  </si>
  <si>
    <t>000 0405 0000000000 200</t>
  </si>
  <si>
    <t>000 0405 0000000000 240</t>
  </si>
  <si>
    <t>000 0405 0000000000 244</t>
  </si>
  <si>
    <t>Водное хозяйство</t>
  </si>
  <si>
    <t>000 0406 0000000000 000</t>
  </si>
  <si>
    <t>000 0406 0000000000 500</t>
  </si>
  <si>
    <t>Субсидии</t>
  </si>
  <si>
    <t>000 0406 0000000000 520</t>
  </si>
  <si>
    <t xml:space="preserve">Субсидии, за исключением субсидий на софинансирование капитальных вложений в объекты государственной (муниципальной) собственности </t>
  </si>
  <si>
    <t>000 0406 0000000000 521</t>
  </si>
  <si>
    <t>Транспорт</t>
  </si>
  <si>
    <t>000 0408 0000000000 000</t>
  </si>
  <si>
    <t>000 0408 0000000000 800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</si>
  <si>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</si>
  <si>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000 0408 0000000000 810</t>
  </si>
  <si>
    <t xml:space="preserve"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 </t>
  </si>
  <si>
    <t>000 0408 0000000000 811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</si>
  <si>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</si>
  <si>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</si>
  <si>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</si>
  <si>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</si>
  <si>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</si>
  <si>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000 0409 0000000000 500</t>
  </si>
  <si>
    <t>000 0409 0000000000 520</t>
  </si>
  <si>
    <t>000 0409 0000000000 521</t>
  </si>
  <si>
    <t>000 0409 0000000000 540</t>
  </si>
  <si>
    <t>Другие вопросы в области национальной экономики</t>
  </si>
  <si>
    <t>000 0412 0000000000 000</t>
  </si>
  <si>
    <t xml:space="preserve">Предоставление субсидий бюджетным, автономным учреждениям и иным некоммерческим организациям    </t>
  </si>
  <si>
    <t>000 0412 0000000000 600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</si>
  <si>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</si>
  <si>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000 0412 0000000000 630</t>
  </si>
  <si>
    <t>Субсидии (гранты в форме субсидий), не подлежащие казначейскому сопровождению</t>
  </si>
  <si>
    <t>000 0412 0000000000 633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</si>
  <si>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</si>
  <si>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</si>
  <si>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</si>
  <si>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</si>
  <si>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</si>
  <si>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</si>
  <si>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000 0501 0000000000 244</t>
  </si>
  <si>
    <t>000 0501 0000000000 800</t>
  </si>
  <si>
    <t>000 0501 0000000000 830</t>
  </si>
  <si>
    <t>000 0501 0000000000 831</t>
  </si>
  <si>
    <t>Коммунальное хозяйство</t>
  </si>
  <si>
    <t>000 0502 0000000000 000</t>
  </si>
  <si>
    <t>000 0502 0000000000 500</t>
  </si>
  <si>
    <t>000 0502 0000000000 540</t>
  </si>
  <si>
    <t>Другие вопросы в области жилищно-коммунального хозяйства</t>
  </si>
  <si>
    <t>000 0505 0000000000 000</t>
  </si>
  <si>
    <t>000 0505 0000000000 100</t>
  </si>
  <si>
    <t>000 0505 0000000000 120</t>
  </si>
  <si>
    <t>000 0505 0000000000 121</t>
  </si>
  <si>
    <t>000 0505 0000000000 129</t>
  </si>
  <si>
    <t>000 0505 0000000000 200</t>
  </si>
  <si>
    <t>000 0505 0000000000 240</t>
  </si>
  <si>
    <t>000 0505 0000000000 244</t>
  </si>
  <si>
    <t>000 0505 0000000000 800</t>
  </si>
  <si>
    <t>000 0505 0000000000 830</t>
  </si>
  <si>
    <t>000 0505 0000000000 831</t>
  </si>
  <si>
    <t>000 0505 0000000000 850</t>
  </si>
  <si>
    <t>000 0505 0000000000 853</t>
  </si>
  <si>
    <t>Охрана окружающей среды</t>
  </si>
  <si>
    <t>000 0600 0000000000 000</t>
  </si>
  <si>
    <t>Охрана объектов растительного и животного мира и среды их обитания</t>
  </si>
  <si>
    <t>000 0603 0000000000 000</t>
  </si>
  <si>
    <t>000 0603 0000000000 200</t>
  </si>
  <si>
    <t>000 0603 0000000000 240</t>
  </si>
  <si>
    <t>000 0603 0000000000 244</t>
  </si>
  <si>
    <t>Образование</t>
  </si>
  <si>
    <t>000 0700 0000000000 000</t>
  </si>
  <si>
    <t>Дошкольное образование</t>
  </si>
  <si>
    <t>000 0701 0000000000 000</t>
  </si>
  <si>
    <t>000 0701 0000000000 600</t>
  </si>
  <si>
    <t>Субсидии бюджетным учреждениям</t>
  </si>
  <si>
    <t>000 0701 0000000000 610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</si>
  <si>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</si>
  <si>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000 0701 0000000000 611</t>
  </si>
  <si>
    <t>Субсидии бюджетным учреждениям на иные цели</t>
  </si>
  <si>
    <t>000 0701 0000000000 612</t>
  </si>
  <si>
    <t>Общее образование</t>
  </si>
  <si>
    <t>000 0702 0000000000 000</t>
  </si>
  <si>
    <t>000 0702 0000000000 300</t>
  </si>
  <si>
    <t>000 0702 0000000000 320</t>
  </si>
  <si>
    <t>000 0702 0000000000 321</t>
  </si>
  <si>
    <t>000 0702 0000000000 600</t>
  </si>
  <si>
    <t>000 0702 0000000000 610</t>
  </si>
  <si>
    <t>000 0702 0000000000 611</t>
  </si>
  <si>
    <t>000 0702 0000000000 612</t>
  </si>
  <si>
    <t>Дополнительное образование детей</t>
  </si>
  <si>
    <t>000 0703 0000000000 000</t>
  </si>
  <si>
    <t>000 0703 0000000000 600</t>
  </si>
  <si>
    <t>000 0703 0000000000 610</t>
  </si>
  <si>
    <t>000 0703 0000000000 611</t>
  </si>
  <si>
    <t>000 0703 0000000000 612</t>
  </si>
  <si>
    <t>Молодежная политика</t>
  </si>
  <si>
    <t>000 0707 0000000000 000</t>
  </si>
  <si>
    <t>000 0707 0000000000 200</t>
  </si>
  <si>
    <t>000 0707 0000000000 240</t>
  </si>
  <si>
    <t>000 0707 0000000000 244</t>
  </si>
  <si>
    <t>Другие вопросы в области образования</t>
  </si>
  <si>
    <t>000 0709 0000000000 000</t>
  </si>
  <si>
    <t>000 0709 0000000000 100</t>
  </si>
  <si>
    <t>000 0709 0000000000 110</t>
  </si>
  <si>
    <t>000 0709 0000000000 111</t>
  </si>
  <si>
    <t>000 0709 0000000000 119</t>
  </si>
  <si>
    <t>000 0709 0000000000 120</t>
  </si>
  <si>
    <t>000 0709 0000000000 121</t>
  </si>
  <si>
    <t>000 0709 0000000000 129</t>
  </si>
  <si>
    <t>000 0709 0000000000 200</t>
  </si>
  <si>
    <t>000 0709 0000000000 240</t>
  </si>
  <si>
    <t>000 0709 0000000000 244</t>
  </si>
  <si>
    <t>000 0709 0000000000 300</t>
  </si>
  <si>
    <t>Иные выплаты населению</t>
  </si>
  <si>
    <t>000 0709 0000000000 360</t>
  </si>
  <si>
    <t>000 0709 0000000000 600</t>
  </si>
  <si>
    <t>000 0709 0000000000 610</t>
  </si>
  <si>
    <t>000 0709 0000000000 611</t>
  </si>
  <si>
    <t>000 0709 0000000000 612</t>
  </si>
  <si>
    <t>000 0709 0000000000 800</t>
  </si>
  <si>
    <t>000 0709 0000000000 830</t>
  </si>
  <si>
    <t>000 0709 0000000000 831</t>
  </si>
  <si>
    <t>000 0709 0000000000 850</t>
  </si>
  <si>
    <t>000 0709 0000000000 852</t>
  </si>
  <si>
    <t>000 0709 0000000000 853</t>
  </si>
  <si>
    <t>Культура, кинематография</t>
  </si>
  <si>
    <t>000 0800 0000000000 000</t>
  </si>
  <si>
    <t>Культура</t>
  </si>
  <si>
    <t>000 0801 0000000000 000</t>
  </si>
  <si>
    <t>000 0801 0000000000 600</t>
  </si>
  <si>
    <t>000 0801 0000000000 610</t>
  </si>
  <si>
    <t>000 0801 0000000000 611</t>
  </si>
  <si>
    <t>000 0801 0000000000 612</t>
  </si>
  <si>
    <t>Другие вопросы в области культуры, кинематографии</t>
  </si>
  <si>
    <t>000 0804 0000000000 000</t>
  </si>
  <si>
    <t>000 0804 0000000000 100</t>
  </si>
  <si>
    <t>000 0804 0000000000 110</t>
  </si>
  <si>
    <t>000 0804 0000000000 111</t>
  </si>
  <si>
    <t>000 0804 0000000000 119</t>
  </si>
  <si>
    <t>000 0804 0000000000 120</t>
  </si>
  <si>
    <t>000 0804 0000000000 121</t>
  </si>
  <si>
    <t>000 0804 0000000000 129</t>
  </si>
  <si>
    <t>000 0804 0000000000 200</t>
  </si>
  <si>
    <t>000 0804 0000000000 240</t>
  </si>
  <si>
    <t>000 0804 0000000000 244</t>
  </si>
  <si>
    <t>000 0804 0000000000 800</t>
  </si>
  <si>
    <t>000 0804 0000000000 830</t>
  </si>
  <si>
    <t>000 0804 0000000000 831</t>
  </si>
  <si>
    <t>Социальная политика</t>
  </si>
  <si>
    <t>000 1000 0000000000 000</t>
  </si>
  <si>
    <t>Пенсионное обеспечение</t>
  </si>
  <si>
    <t>000 1001 0000000000 000</t>
  </si>
  <si>
    <t>000 1001 0000000000 200</t>
  </si>
  <si>
    <t>000 1001 0000000000 240</t>
  </si>
  <si>
    <t>000 1001 0000000000 244</t>
  </si>
  <si>
    <t>000 1001 0000000000 300</t>
  </si>
  <si>
    <t>Публичные нормативные социальные выплаты гражданам</t>
  </si>
  <si>
    <t>000 1001 0000000000 310</t>
  </si>
  <si>
    <t>Иные пенсии, социальные доплаты к пенсиям</t>
  </si>
  <si>
    <t>000 1001 0000000000 312</t>
  </si>
  <si>
    <t>Социальное обеспечение населения</t>
  </si>
  <si>
    <t>000 1003 0000000000 000</t>
  </si>
  <si>
    <t>000 1003 0000000000 100</t>
  </si>
  <si>
    <t>000 1003 0000000000 110</t>
  </si>
  <si>
    <t>Иные выплаты персоналу учреждений, за исключением фонда оплаты труда</t>
  </si>
  <si>
    <t>000 1003 0000000000 112</t>
  </si>
  <si>
    <t>000 1003 0000000000 200</t>
  </si>
  <si>
    <t>000 1003 0000000000 240</t>
  </si>
  <si>
    <t>000 1003 0000000000 244</t>
  </si>
  <si>
    <t>000 1003 0000000000 300</t>
  </si>
  <si>
    <t>000 1003 0000000000 320</t>
  </si>
  <si>
    <t>000 1003 0000000000 321</t>
  </si>
  <si>
    <t>000 1003 0000000000 500</t>
  </si>
  <si>
    <t>000 1003 0000000000 540</t>
  </si>
  <si>
    <t>000 1003 0000000000 600</t>
  </si>
  <si>
    <t>000 1003 0000000000 630</t>
  </si>
  <si>
    <t>000 1003 0000000000 633</t>
  </si>
  <si>
    <t>Охрана семьи и детства</t>
  </si>
  <si>
    <t>000 1004 0000000000 000</t>
  </si>
  <si>
    <t>000 1004 0000000000 300</t>
  </si>
  <si>
    <t>000 1004 0000000000 310</t>
  </si>
  <si>
    <t>Пособия, компенсации, меры социальной поддержки по публичным нормативным обязательствам</t>
  </si>
  <si>
    <t>000 1004 0000000000 313</t>
  </si>
  <si>
    <t>000 1004 0000000000 320</t>
  </si>
  <si>
    <t>000 1004 0000000000 321</t>
  </si>
  <si>
    <t>Приобретение товаров, работ и услуг в пользу граждан в целях их социального обеспечения</t>
  </si>
  <si>
    <t>000 1004 0000000000 323</t>
  </si>
  <si>
    <t>Другие вопросы в области социальной политики</t>
  </si>
  <si>
    <t>000 1006 0000000000 000</t>
  </si>
  <si>
    <t>000 1006 0000000000 100</t>
  </si>
  <si>
    <t>000 1006 0000000000 120</t>
  </si>
  <si>
    <t>000 1006 0000000000 121</t>
  </si>
  <si>
    <t>000 1006 0000000000 129</t>
  </si>
  <si>
    <t>000 1006 0000000000 200</t>
  </si>
  <si>
    <t>000 1006 0000000000 240</t>
  </si>
  <si>
    <t>000 1006 0000000000 244</t>
  </si>
  <si>
    <t>Физическая культура и спорт</t>
  </si>
  <si>
    <t>000 1100 0000000000 000</t>
  </si>
  <si>
    <t xml:space="preserve">Физическая культура </t>
  </si>
  <si>
    <t>000 1101 0000000000 000</t>
  </si>
  <si>
    <t>000 1101 0000000000 200</t>
  </si>
  <si>
    <t>000 1101 0000000000 240</t>
  </si>
  <si>
    <t>000 1101 0000000000 244</t>
  </si>
  <si>
    <t>Межбюджетные трансферты общего характера бюджетам бюджетной системы Российской Федерации</t>
  </si>
  <si>
    <t>000 1400 0000000000 000</t>
  </si>
  <si>
    <t>Дотации на выравнивание бюджетной обеспеченности субъектов Российской Федерации и муниципальных образований</t>
  </si>
  <si>
    <t>000 1401 0000000000 000</t>
  </si>
  <si>
    <t>000 1401 0000000000 500</t>
  </si>
  <si>
    <t>Дотации</t>
  </si>
  <si>
    <t>000 1401 0000000000 510</t>
  </si>
  <si>
    <t xml:space="preserve">Дотации на выравнивание бюджетной обеспеченности </t>
  </si>
  <si>
    <t>000 1401 0000000000 511</t>
  </si>
  <si>
    <t>Результат исполнения бюджета (дефицит/профицит)</t>
  </si>
  <si>
    <t>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</si>
  <si>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</si>
  <si>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бюджетов - всего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</si>
  <si>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</si>
  <si>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</si>
  <si>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</si>
  <si>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</si>
  <si>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</si>
  <si>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</si>
  <si>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</si>
  <si>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</si>
  <si>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</si>
  <si>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</si>
  <si>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муниципальных районов</t>
  </si>
  <si>
    <t>000 01 05 02 01 05 0000 510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</si>
  <si>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</si>
  <si>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</si>
  <si>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</si>
  <si>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</si>
  <si>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</si>
  <si>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</si>
  <si>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</si>
  <si>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</si>
  <si>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муниципальных районов</t>
  </si>
  <si>
    <t>000 01 05 02 01 05 0000 610</t>
  </si>
  <si>
    <t>ПРИЛОЖЕНИЕ 1</t>
  </si>
  <si>
    <t>к постановлению администрации</t>
  </si>
  <si>
    <t>муниципального образования</t>
  </si>
  <si>
    <t>"Вешкаймский район"</t>
  </si>
  <si>
    <t>Неисполненные назначения</t>
  </si>
  <si>
    <t xml:space="preserve">Уточненные бюджетные назначения </t>
  </si>
  <si>
    <t>Исполнено на 01.10.2024</t>
  </si>
  <si>
    <t>руб.</t>
  </si>
  <si>
    <t>от 10 октября 2024 г. № 802</t>
  </si>
</sst>
</file>

<file path=xl/styles.xml><?xml version="1.0" encoding="utf-8"?>
<styleSheet xmlns="http://schemas.openxmlformats.org/spreadsheetml/2006/main">
  <numFmts count="2">
    <numFmt numFmtId="164" formatCode="[$-10419]#,##0.00"/>
    <numFmt numFmtId="165" formatCode="[$-10419]###\ ###\ ###\ ###\ ##0.00"/>
  </numFmts>
  <fonts count="22">
    <font>
      <sz val="11"/>
      <color rgb="FF000000"/>
      <name val="Calibri"/>
      <family val="2"/>
      <scheme val="minor"/>
    </font>
    <font>
      <sz val="11"/>
      <name val="Calibri"/>
    </font>
    <font>
      <sz val="11"/>
      <color rgb="FF000000"/>
      <name val="Calibri"/>
      <family val="2"/>
      <scheme val="minor"/>
    </font>
    <font>
      <sz val="11"/>
      <name val="PT Astra Serif"/>
      <family val="1"/>
      <charset val="204"/>
    </font>
    <font>
      <sz val="8"/>
      <name val="PT Astra Serif"/>
      <family val="1"/>
      <charset val="204"/>
    </font>
    <font>
      <sz val="7"/>
      <color rgb="FF000000"/>
      <name val="PT Astra Serif"/>
      <family val="1"/>
      <charset val="204"/>
    </font>
    <font>
      <sz val="8"/>
      <color rgb="FF000000"/>
      <name val="PT Astra Serif"/>
      <family val="1"/>
      <charset val="204"/>
    </font>
    <font>
      <sz val="11"/>
      <color rgb="FF00000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9"/>
      <color rgb="FF000000"/>
      <name val="PT Astra Serif"/>
      <family val="1"/>
      <charset val="204"/>
    </font>
    <font>
      <sz val="8"/>
      <name val="Calibri"/>
      <family val="2"/>
      <charset val="204"/>
    </font>
    <font>
      <sz val="7"/>
      <name val="Calibri"/>
      <family val="2"/>
      <charset val="204"/>
    </font>
    <font>
      <sz val="7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sz val="10"/>
      <name val="Calibri"/>
      <family val="2"/>
      <charset val="204"/>
    </font>
    <font>
      <b/>
      <sz val="14"/>
      <color rgb="FF000000"/>
      <name val="Arial"/>
      <family val="2"/>
      <charset val="204"/>
    </font>
    <font>
      <sz val="14"/>
      <name val="Calibri"/>
      <family val="2"/>
      <charset val="204"/>
    </font>
    <font>
      <sz val="7"/>
      <color rgb="FFFFEBCD"/>
      <name val="PT Astra Serif"/>
      <family val="1"/>
      <charset val="204"/>
    </font>
    <font>
      <b/>
      <sz val="14"/>
      <color rgb="FF000000"/>
      <name val="PT Astra Serif"/>
      <family val="1"/>
      <charset val="204"/>
    </font>
    <font>
      <sz val="14"/>
      <name val="PT Astra Serif"/>
      <family val="1"/>
      <charset val="204"/>
    </font>
    <font>
      <sz val="9"/>
      <color rgb="FF000000"/>
      <name val="PT Astra Serif"/>
      <family val="1"/>
      <charset val="204"/>
    </font>
    <font>
      <sz val="9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1">
    <xf numFmtId="0" fontId="1" fillId="0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/>
    <xf numFmtId="0" fontId="5" fillId="0" borderId="0" xfId="1" applyNumberFormat="1" applyFont="1" applyFill="1" applyBorder="1" applyAlignment="1">
      <alignment horizontal="left" wrapText="1" readingOrder="1"/>
    </xf>
    <xf numFmtId="164" fontId="6" fillId="0" borderId="0" xfId="1" applyNumberFormat="1" applyFont="1" applyFill="1" applyBorder="1" applyAlignment="1">
      <alignment horizontal="right" wrapText="1" readingOrder="1"/>
    </xf>
    <xf numFmtId="0" fontId="10" fillId="0" borderId="0" xfId="0" applyFont="1" applyFill="1" applyBorder="1"/>
    <xf numFmtId="0" fontId="4" fillId="0" borderId="4" xfId="0" applyFont="1" applyFill="1" applyBorder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/>
    </xf>
    <xf numFmtId="0" fontId="13" fillId="0" borderId="8" xfId="1" applyNumberFormat="1" applyFont="1" applyFill="1" applyBorder="1" applyAlignment="1">
      <alignment horizontal="center" vertical="center" wrapText="1" readingOrder="1"/>
    </xf>
    <xf numFmtId="0" fontId="13" fillId="0" borderId="3" xfId="1" applyNumberFormat="1" applyFont="1" applyFill="1" applyBorder="1" applyAlignment="1">
      <alignment horizontal="left" wrapText="1" readingOrder="1"/>
    </xf>
    <xf numFmtId="0" fontId="13" fillId="0" borderId="1" xfId="1" applyNumberFormat="1" applyFont="1" applyFill="1" applyBorder="1" applyAlignment="1">
      <alignment horizontal="left" wrapText="1" readingOrder="1"/>
    </xf>
    <xf numFmtId="0" fontId="14" fillId="0" borderId="0" xfId="0" applyFont="1" applyFill="1" applyBorder="1"/>
    <xf numFmtId="0" fontId="8" fillId="0" borderId="9" xfId="1" applyNumberFormat="1" applyFont="1" applyFill="1" applyBorder="1" applyAlignment="1">
      <alignment horizontal="center" vertical="center" wrapText="1" readingOrder="1"/>
    </xf>
    <xf numFmtId="0" fontId="8" fillId="0" borderId="4" xfId="1" applyNumberFormat="1" applyFont="1" applyFill="1" applyBorder="1" applyAlignment="1">
      <alignment horizontal="center" vertical="center" wrapText="1" readingOrder="1"/>
    </xf>
    <xf numFmtId="0" fontId="8" fillId="0" borderId="3" xfId="1" applyNumberFormat="1" applyFont="1" applyFill="1" applyBorder="1" applyAlignment="1">
      <alignment horizontal="center" wrapText="1" readingOrder="1"/>
    </xf>
    <xf numFmtId="164" fontId="8" fillId="0" borderId="3" xfId="1" applyNumberFormat="1" applyFont="1" applyFill="1" applyBorder="1" applyAlignment="1">
      <alignment horizontal="center" vertical="center" wrapText="1" readingOrder="1"/>
    </xf>
    <xf numFmtId="164" fontId="8" fillId="0" borderId="1" xfId="1" applyNumberFormat="1" applyFont="1" applyFill="1" applyBorder="1" applyAlignment="1">
      <alignment horizontal="center" vertical="center" wrapText="1" readingOrder="1"/>
    </xf>
    <xf numFmtId="0" fontId="8" fillId="0" borderId="1" xfId="1" applyNumberFormat="1" applyFont="1" applyFill="1" applyBorder="1" applyAlignment="1">
      <alignment horizontal="center" wrapText="1" readingOrder="1"/>
    </xf>
    <xf numFmtId="0" fontId="12" fillId="0" borderId="0" xfId="0" applyFont="1" applyFill="1" applyBorder="1" applyAlignment="1">
      <alignment horizontal="center"/>
    </xf>
    <xf numFmtId="0" fontId="5" fillId="0" borderId="4" xfId="1" applyNumberFormat="1" applyFont="1" applyFill="1" applyBorder="1" applyAlignment="1">
      <alignment horizontal="center" vertical="center" wrapText="1" readingOrder="1"/>
    </xf>
    <xf numFmtId="0" fontId="5" fillId="0" borderId="5" xfId="1" applyNumberFormat="1" applyFont="1" applyFill="1" applyBorder="1" applyAlignment="1">
      <alignment horizontal="center" vertical="center" wrapText="1" readingOrder="1"/>
    </xf>
    <xf numFmtId="0" fontId="5" fillId="0" borderId="3" xfId="1" applyNumberFormat="1" applyFont="1" applyFill="1" applyBorder="1" applyAlignment="1">
      <alignment horizontal="left" vertical="center" wrapText="1" readingOrder="1"/>
    </xf>
    <xf numFmtId="0" fontId="5" fillId="0" borderId="7" xfId="1" applyNumberFormat="1" applyFont="1" applyFill="1" applyBorder="1" applyAlignment="1">
      <alignment horizontal="center" vertical="center" wrapText="1" readingOrder="1"/>
    </xf>
    <xf numFmtId="0" fontId="5" fillId="0" borderId="1" xfId="1" applyNumberFormat="1" applyFont="1" applyFill="1" applyBorder="1" applyAlignment="1">
      <alignment horizontal="left" wrapText="1" readingOrder="1"/>
    </xf>
    <xf numFmtId="0" fontId="5" fillId="0" borderId="6" xfId="1" applyNumberFormat="1" applyFont="1" applyFill="1" applyBorder="1" applyAlignment="1">
      <alignment horizontal="center" vertical="center" wrapText="1" readingOrder="1"/>
    </xf>
    <xf numFmtId="0" fontId="5" fillId="0" borderId="4" xfId="1" applyNumberFormat="1" applyFont="1" applyFill="1" applyBorder="1" applyAlignment="1">
      <alignment horizontal="center" wrapText="1" readingOrder="1"/>
    </xf>
    <xf numFmtId="0" fontId="5" fillId="0" borderId="3" xfId="1" applyNumberFormat="1" applyFont="1" applyFill="1" applyBorder="1" applyAlignment="1">
      <alignment horizontal="left" wrapText="1" readingOrder="1"/>
    </xf>
    <xf numFmtId="0" fontId="17" fillId="0" borderId="7" xfId="1" applyNumberFormat="1" applyFont="1" applyFill="1" applyBorder="1" applyAlignment="1">
      <alignment horizontal="center" vertic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0" fontId="5" fillId="0" borderId="1" xfId="1" applyNumberFormat="1" applyFont="1" applyFill="1" applyBorder="1" applyAlignment="1">
      <alignment horizontal="center" wrapText="1" readingOrder="1"/>
    </xf>
    <xf numFmtId="4" fontId="4" fillId="0" borderId="4" xfId="0" applyNumberFormat="1" applyFont="1" applyFill="1" applyBorder="1" applyAlignment="1">
      <alignment horizontal="center"/>
    </xf>
    <xf numFmtId="0" fontId="5" fillId="0" borderId="1" xfId="1" applyNumberFormat="1" applyFont="1" applyFill="1" applyBorder="1" applyAlignment="1">
      <alignment horizontal="left" vertical="top" wrapText="1" readingOrder="1"/>
    </xf>
    <xf numFmtId="164" fontId="6" fillId="0" borderId="1" xfId="1" applyNumberFormat="1" applyFont="1" applyFill="1" applyBorder="1" applyAlignment="1">
      <alignment horizontal="center" wrapText="1" readingOrder="1"/>
    </xf>
    <xf numFmtId="164" fontId="6" fillId="0" borderId="4" xfId="1" applyNumberFormat="1" applyFont="1" applyFill="1" applyBorder="1" applyAlignment="1">
      <alignment horizontal="center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0" fontId="6" fillId="0" borderId="4" xfId="1" applyNumberFormat="1" applyFont="1" applyFill="1" applyBorder="1" applyAlignment="1">
      <alignment horizontal="center" wrapText="1" readingOrder="1"/>
    </xf>
    <xf numFmtId="165" fontId="20" fillId="0" borderId="4" xfId="1" applyNumberFormat="1" applyFont="1" applyFill="1" applyBorder="1" applyAlignment="1">
      <alignment horizontal="center" wrapText="1" readingOrder="1"/>
    </xf>
    <xf numFmtId="165" fontId="21" fillId="0" borderId="4" xfId="0" applyNumberFormat="1" applyFont="1" applyFill="1" applyBorder="1" applyAlignment="1">
      <alignment horizontal="center"/>
    </xf>
    <xf numFmtId="0" fontId="20" fillId="0" borderId="4" xfId="1" applyNumberFormat="1" applyFont="1" applyFill="1" applyBorder="1" applyAlignment="1">
      <alignment horizontal="center" wrapText="1" readingOrder="1"/>
    </xf>
    <xf numFmtId="0" fontId="21" fillId="0" borderId="4" xfId="0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left" wrapText="1" readingOrder="1"/>
    </xf>
    <xf numFmtId="164" fontId="7" fillId="0" borderId="0" xfId="1" applyNumberFormat="1" applyFont="1" applyFill="1" applyBorder="1" applyAlignment="1">
      <alignment horizontal="center" wrapText="1" readingOrder="1"/>
    </xf>
    <xf numFmtId="0" fontId="9" fillId="0" borderId="0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/>
    <xf numFmtId="0" fontId="5" fillId="0" borderId="0" xfId="1" applyNumberFormat="1" applyFont="1" applyFill="1" applyBorder="1" applyAlignment="1">
      <alignment horizontal="left" wrapText="1" readingOrder="1"/>
    </xf>
    <xf numFmtId="0" fontId="18" fillId="0" borderId="0" xfId="1" applyNumberFormat="1" applyFont="1" applyFill="1" applyBorder="1" applyAlignment="1">
      <alignment horizontal="center" vertical="center" wrapText="1" readingOrder="1"/>
    </xf>
    <xf numFmtId="0" fontId="19" fillId="0" borderId="0" xfId="0" applyFont="1" applyFill="1" applyBorder="1"/>
    <xf numFmtId="0" fontId="15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0" applyFont="1" applyFill="1" applyBorder="1"/>
    <xf numFmtId="164" fontId="20" fillId="0" borderId="0" xfId="1" applyNumberFormat="1" applyFont="1" applyFill="1" applyBorder="1" applyAlignment="1">
      <alignment horizontal="lef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EBCD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8"/>
  <sheetViews>
    <sheetView showGridLines="0" tabSelected="1" zoomScale="120" zoomScaleNormal="120" workbookViewId="0">
      <selection activeCell="C5" sqref="C5:D5"/>
    </sheetView>
  </sheetViews>
  <sheetFormatPr defaultRowHeight="15"/>
  <cols>
    <col min="1" max="1" width="60.140625" customWidth="1"/>
    <col min="2" max="2" width="18.7109375" customWidth="1"/>
    <col min="3" max="3" width="11.28515625" customWidth="1"/>
    <col min="4" max="4" width="11.85546875" customWidth="1"/>
    <col min="5" max="5" width="11.5703125" style="5" customWidth="1"/>
    <col min="6" max="6" width="11.5703125" customWidth="1"/>
  </cols>
  <sheetData>
    <row r="1" spans="1:11">
      <c r="A1" s="1"/>
      <c r="B1" s="1"/>
      <c r="C1" s="1" t="s">
        <v>662</v>
      </c>
      <c r="D1" s="1"/>
      <c r="E1" s="2"/>
    </row>
    <row r="2" spans="1:11" ht="10.5" customHeight="1">
      <c r="A2" s="1"/>
      <c r="B2" s="2"/>
      <c r="C2" s="1" t="s">
        <v>663</v>
      </c>
      <c r="D2" s="1"/>
      <c r="E2" s="2"/>
    </row>
    <row r="3" spans="1:11" ht="11.85" customHeight="1">
      <c r="A3" s="1"/>
      <c r="B3" s="2"/>
      <c r="C3" s="1" t="s">
        <v>664</v>
      </c>
      <c r="D3" s="1"/>
      <c r="E3" s="2"/>
    </row>
    <row r="4" spans="1:11" ht="12.75" customHeight="1">
      <c r="A4" s="1"/>
      <c r="B4" s="2"/>
      <c r="C4" s="42" t="s">
        <v>665</v>
      </c>
      <c r="D4" s="42"/>
      <c r="E4" s="2"/>
    </row>
    <row r="5" spans="1:11" ht="12" customHeight="1">
      <c r="A5" s="3"/>
      <c r="B5" s="4"/>
      <c r="C5" s="50" t="s">
        <v>670</v>
      </c>
      <c r="D5" s="50"/>
      <c r="E5" s="2"/>
    </row>
    <row r="6" spans="1:11" ht="21" customHeight="1">
      <c r="A6" s="3"/>
      <c r="B6" s="4"/>
      <c r="C6" s="41"/>
      <c r="D6" s="41"/>
      <c r="E6" s="41"/>
    </row>
    <row r="7" spans="1:11" ht="20.25" customHeight="1">
      <c r="A7" s="45" t="s">
        <v>0</v>
      </c>
      <c r="B7" s="44"/>
      <c r="C7" s="1"/>
      <c r="D7" s="1"/>
      <c r="E7" s="2"/>
      <c r="J7" s="1"/>
      <c r="K7" s="1"/>
    </row>
    <row r="8" spans="1:11" ht="20.25" customHeight="1">
      <c r="A8" s="43" t="s">
        <v>1</v>
      </c>
      <c r="B8" s="44"/>
      <c r="C8" s="44"/>
      <c r="D8" s="1"/>
      <c r="E8" s="2" t="s">
        <v>669</v>
      </c>
      <c r="J8" s="1"/>
      <c r="K8" s="1"/>
    </row>
    <row r="9" spans="1:11" ht="34.5" customHeight="1">
      <c r="A9" s="20" t="s">
        <v>2</v>
      </c>
      <c r="B9" s="26" t="s">
        <v>3</v>
      </c>
      <c r="C9" s="29" t="s">
        <v>667</v>
      </c>
      <c r="D9" s="26" t="s">
        <v>668</v>
      </c>
      <c r="E9" s="6" t="s">
        <v>666</v>
      </c>
      <c r="J9" s="1"/>
      <c r="K9" s="1"/>
    </row>
    <row r="10" spans="1:11">
      <c r="A10" s="32" t="s">
        <v>4</v>
      </c>
      <c r="B10" s="30" t="s">
        <v>5</v>
      </c>
      <c r="C10" s="33">
        <v>564997641.77999997</v>
      </c>
      <c r="D10" s="34">
        <v>428986530.77999997</v>
      </c>
      <c r="E10" s="31">
        <f t="shared" ref="E10:E41" si="0">C10-D10</f>
        <v>136011111</v>
      </c>
      <c r="J10" s="42"/>
      <c r="K10" s="42"/>
    </row>
    <row r="11" spans="1:11" ht="21">
      <c r="A11" s="32" t="s">
        <v>6</v>
      </c>
      <c r="B11" s="30" t="s">
        <v>7</v>
      </c>
      <c r="C11" s="33">
        <v>58450385</v>
      </c>
      <c r="D11" s="34">
        <v>49158150.119999997</v>
      </c>
      <c r="E11" s="31">
        <f t="shared" si="0"/>
        <v>9292234.8800000027</v>
      </c>
      <c r="J11" s="41"/>
      <c r="K11" s="41"/>
    </row>
    <row r="12" spans="1:11">
      <c r="A12" s="32" t="s">
        <v>8</v>
      </c>
      <c r="B12" s="30" t="s">
        <v>9</v>
      </c>
      <c r="C12" s="33">
        <v>23948285</v>
      </c>
      <c r="D12" s="34">
        <v>17909131.059999999</v>
      </c>
      <c r="E12" s="31">
        <f t="shared" si="0"/>
        <v>6039153.9400000013</v>
      </c>
    </row>
    <row r="13" spans="1:11" ht="14.25" customHeight="1">
      <c r="A13" s="32" t="s">
        <v>10</v>
      </c>
      <c r="B13" s="30" t="s">
        <v>11</v>
      </c>
      <c r="C13" s="33">
        <v>23948285</v>
      </c>
      <c r="D13" s="34">
        <v>17909131.059999999</v>
      </c>
      <c r="E13" s="31">
        <f t="shared" si="0"/>
        <v>6039153.9400000013</v>
      </c>
    </row>
    <row r="14" spans="1:11" ht="56.25" customHeight="1">
      <c r="A14" s="32" t="s">
        <v>12</v>
      </c>
      <c r="B14" s="30" t="s">
        <v>13</v>
      </c>
      <c r="C14" s="33">
        <v>23948285</v>
      </c>
      <c r="D14" s="34">
        <v>16882492.859999999</v>
      </c>
      <c r="E14" s="31">
        <f t="shared" si="0"/>
        <v>7065792.1400000006</v>
      </c>
    </row>
    <row r="15" spans="1:11" ht="54.75" customHeight="1">
      <c r="A15" s="32" t="s">
        <v>14</v>
      </c>
      <c r="B15" s="30" t="s">
        <v>15</v>
      </c>
      <c r="C15" s="35"/>
      <c r="D15" s="34">
        <v>291957.03000000003</v>
      </c>
      <c r="E15" s="31">
        <f t="shared" si="0"/>
        <v>-291957.03000000003</v>
      </c>
    </row>
    <row r="16" spans="1:11" ht="45" customHeight="1">
      <c r="A16" s="32" t="s">
        <v>16</v>
      </c>
      <c r="B16" s="30" t="s">
        <v>17</v>
      </c>
      <c r="C16" s="35"/>
      <c r="D16" s="34">
        <v>415877.11</v>
      </c>
      <c r="E16" s="31">
        <f t="shared" si="0"/>
        <v>-415877.11</v>
      </c>
    </row>
    <row r="17" spans="1:5" ht="42.75" customHeight="1">
      <c r="A17" s="32" t="s">
        <v>18</v>
      </c>
      <c r="B17" s="30" t="s">
        <v>19</v>
      </c>
      <c r="C17" s="35"/>
      <c r="D17" s="34">
        <v>37339</v>
      </c>
      <c r="E17" s="31">
        <f t="shared" si="0"/>
        <v>-37339</v>
      </c>
    </row>
    <row r="18" spans="1:5" ht="69" customHeight="1">
      <c r="A18" s="32" t="s">
        <v>20</v>
      </c>
      <c r="B18" s="30" t="s">
        <v>21</v>
      </c>
      <c r="C18" s="35"/>
      <c r="D18" s="34">
        <v>0.21</v>
      </c>
      <c r="E18" s="31">
        <f t="shared" si="0"/>
        <v>-0.21</v>
      </c>
    </row>
    <row r="19" spans="1:5" ht="36" customHeight="1">
      <c r="A19" s="32" t="s">
        <v>22</v>
      </c>
      <c r="B19" s="30" t="s">
        <v>23</v>
      </c>
      <c r="C19" s="35"/>
      <c r="D19" s="34">
        <v>162254.85</v>
      </c>
      <c r="E19" s="31">
        <f t="shared" si="0"/>
        <v>-162254.85</v>
      </c>
    </row>
    <row r="20" spans="1:5" ht="35.25" customHeight="1">
      <c r="A20" s="32" t="s">
        <v>24</v>
      </c>
      <c r="B20" s="30" t="s">
        <v>25</v>
      </c>
      <c r="C20" s="35"/>
      <c r="D20" s="34">
        <v>119210</v>
      </c>
      <c r="E20" s="31">
        <f t="shared" si="0"/>
        <v>-119210</v>
      </c>
    </row>
    <row r="21" spans="1:5" ht="25.5" customHeight="1">
      <c r="A21" s="32" t="s">
        <v>26</v>
      </c>
      <c r="B21" s="30" t="s">
        <v>27</v>
      </c>
      <c r="C21" s="33">
        <v>8980400</v>
      </c>
      <c r="D21" s="34">
        <v>6421470.5199999996</v>
      </c>
      <c r="E21" s="31">
        <f t="shared" si="0"/>
        <v>2558929.4800000004</v>
      </c>
    </row>
    <row r="22" spans="1:5" ht="13.5" customHeight="1">
      <c r="A22" s="32" t="s">
        <v>28</v>
      </c>
      <c r="B22" s="30" t="s">
        <v>29</v>
      </c>
      <c r="C22" s="33">
        <v>8980400</v>
      </c>
      <c r="D22" s="34">
        <v>6421470.5199999996</v>
      </c>
      <c r="E22" s="31">
        <f t="shared" si="0"/>
        <v>2558929.4800000004</v>
      </c>
    </row>
    <row r="23" spans="1:5" ht="36.75" customHeight="1">
      <c r="A23" s="32" t="s">
        <v>30</v>
      </c>
      <c r="B23" s="30" t="s">
        <v>31</v>
      </c>
      <c r="C23" s="33">
        <v>4683700</v>
      </c>
      <c r="D23" s="34">
        <v>3332117.34</v>
      </c>
      <c r="E23" s="31">
        <f t="shared" si="0"/>
        <v>1351582.6600000001</v>
      </c>
    </row>
    <row r="24" spans="1:5" ht="57.75" customHeight="1">
      <c r="A24" s="32" t="s">
        <v>32</v>
      </c>
      <c r="B24" s="30" t="s">
        <v>33</v>
      </c>
      <c r="C24" s="33">
        <v>4683700</v>
      </c>
      <c r="D24" s="34">
        <v>3332117.34</v>
      </c>
      <c r="E24" s="31">
        <f t="shared" si="0"/>
        <v>1351582.6600000001</v>
      </c>
    </row>
    <row r="25" spans="1:5" ht="45" customHeight="1">
      <c r="A25" s="32" t="s">
        <v>34</v>
      </c>
      <c r="B25" s="30" t="s">
        <v>35</v>
      </c>
      <c r="C25" s="33">
        <v>22300</v>
      </c>
      <c r="D25" s="34">
        <v>19042.11</v>
      </c>
      <c r="E25" s="31">
        <f t="shared" si="0"/>
        <v>3257.8899999999994</v>
      </c>
    </row>
    <row r="26" spans="1:5" ht="58.5" customHeight="1">
      <c r="A26" s="32" t="s">
        <v>36</v>
      </c>
      <c r="B26" s="30" t="s">
        <v>37</v>
      </c>
      <c r="C26" s="33">
        <v>22300</v>
      </c>
      <c r="D26" s="34">
        <v>19042.11</v>
      </c>
      <c r="E26" s="31">
        <f t="shared" si="0"/>
        <v>3257.8899999999994</v>
      </c>
    </row>
    <row r="27" spans="1:5" ht="34.5" customHeight="1">
      <c r="A27" s="32" t="s">
        <v>38</v>
      </c>
      <c r="B27" s="30" t="s">
        <v>39</v>
      </c>
      <c r="C27" s="33">
        <v>4856400</v>
      </c>
      <c r="D27" s="34">
        <v>3500411.19</v>
      </c>
      <c r="E27" s="31">
        <f t="shared" si="0"/>
        <v>1355988.81</v>
      </c>
    </row>
    <row r="28" spans="1:5" ht="53.25" customHeight="1">
      <c r="A28" s="32" t="s">
        <v>40</v>
      </c>
      <c r="B28" s="30" t="s">
        <v>41</v>
      </c>
      <c r="C28" s="33">
        <v>4856400</v>
      </c>
      <c r="D28" s="34">
        <v>3500411.19</v>
      </c>
      <c r="E28" s="31">
        <f t="shared" si="0"/>
        <v>1355988.81</v>
      </c>
    </row>
    <row r="29" spans="1:5" ht="33.75" customHeight="1">
      <c r="A29" s="32" t="s">
        <v>42</v>
      </c>
      <c r="B29" s="30" t="s">
        <v>43</v>
      </c>
      <c r="C29" s="33">
        <v>-582000</v>
      </c>
      <c r="D29" s="34">
        <v>-430100.12</v>
      </c>
      <c r="E29" s="31">
        <f t="shared" si="0"/>
        <v>-151899.88</v>
      </c>
    </row>
    <row r="30" spans="1:5" ht="57.75" customHeight="1">
      <c r="A30" s="32" t="s">
        <v>44</v>
      </c>
      <c r="B30" s="30" t="s">
        <v>45</v>
      </c>
      <c r="C30" s="33">
        <v>-582000</v>
      </c>
      <c r="D30" s="34">
        <v>-430100.12</v>
      </c>
      <c r="E30" s="31">
        <f t="shared" si="0"/>
        <v>-151899.88</v>
      </c>
    </row>
    <row r="31" spans="1:5">
      <c r="A31" s="32" t="s">
        <v>46</v>
      </c>
      <c r="B31" s="30" t="s">
        <v>47</v>
      </c>
      <c r="C31" s="33">
        <v>17954000</v>
      </c>
      <c r="D31" s="34">
        <v>16837592.039999999</v>
      </c>
      <c r="E31" s="31">
        <f t="shared" si="0"/>
        <v>1116407.9600000009</v>
      </c>
    </row>
    <row r="32" spans="1:5" ht="15.75" customHeight="1">
      <c r="A32" s="32" t="s">
        <v>48</v>
      </c>
      <c r="B32" s="30" t="s">
        <v>49</v>
      </c>
      <c r="C32" s="33">
        <v>14000000</v>
      </c>
      <c r="D32" s="34">
        <v>13547736.27</v>
      </c>
      <c r="E32" s="31">
        <f t="shared" si="0"/>
        <v>452263.73000000045</v>
      </c>
    </row>
    <row r="33" spans="1:5" ht="16.5" customHeight="1">
      <c r="A33" s="32" t="s">
        <v>50</v>
      </c>
      <c r="B33" s="30" t="s">
        <v>51</v>
      </c>
      <c r="C33" s="33">
        <v>12000000</v>
      </c>
      <c r="D33" s="34">
        <v>10626672.52</v>
      </c>
      <c r="E33" s="31">
        <f t="shared" si="0"/>
        <v>1373327.4800000004</v>
      </c>
    </row>
    <row r="34" spans="1:5" ht="18.75" customHeight="1">
      <c r="A34" s="32" t="s">
        <v>50</v>
      </c>
      <c r="B34" s="30" t="s">
        <v>52</v>
      </c>
      <c r="C34" s="33">
        <v>12000000</v>
      </c>
      <c r="D34" s="34">
        <v>10626672.52</v>
      </c>
      <c r="E34" s="31">
        <f t="shared" si="0"/>
        <v>1373327.4800000004</v>
      </c>
    </row>
    <row r="35" spans="1:5" ht="21">
      <c r="A35" s="32" t="s">
        <v>53</v>
      </c>
      <c r="B35" s="30" t="s">
        <v>54</v>
      </c>
      <c r="C35" s="33">
        <v>2000000</v>
      </c>
      <c r="D35" s="34">
        <v>2921063.75</v>
      </c>
      <c r="E35" s="31">
        <f t="shared" si="0"/>
        <v>-921063.75</v>
      </c>
    </row>
    <row r="36" spans="1:5" ht="31.5">
      <c r="A36" s="32" t="s">
        <v>55</v>
      </c>
      <c r="B36" s="30" t="s">
        <v>56</v>
      </c>
      <c r="C36" s="33">
        <v>2000000</v>
      </c>
      <c r="D36" s="34">
        <v>2921063.75</v>
      </c>
      <c r="E36" s="31">
        <f t="shared" si="0"/>
        <v>-921063.75</v>
      </c>
    </row>
    <row r="37" spans="1:5">
      <c r="A37" s="32" t="s">
        <v>57</v>
      </c>
      <c r="B37" s="30" t="s">
        <v>58</v>
      </c>
      <c r="C37" s="35"/>
      <c r="D37" s="34">
        <v>451.87</v>
      </c>
      <c r="E37" s="31">
        <f t="shared" si="0"/>
        <v>-451.87</v>
      </c>
    </row>
    <row r="38" spans="1:5">
      <c r="A38" s="32" t="s">
        <v>57</v>
      </c>
      <c r="B38" s="30" t="s">
        <v>59</v>
      </c>
      <c r="C38" s="35"/>
      <c r="D38" s="34">
        <v>451.87</v>
      </c>
      <c r="E38" s="31">
        <f t="shared" si="0"/>
        <v>-451.87</v>
      </c>
    </row>
    <row r="39" spans="1:5">
      <c r="A39" s="32" t="s">
        <v>60</v>
      </c>
      <c r="B39" s="30" t="s">
        <v>61</v>
      </c>
      <c r="C39" s="33">
        <v>1165000</v>
      </c>
      <c r="D39" s="34">
        <v>1244154.8</v>
      </c>
      <c r="E39" s="31">
        <f t="shared" si="0"/>
        <v>-79154.800000000047</v>
      </c>
    </row>
    <row r="40" spans="1:5">
      <c r="A40" s="32" t="s">
        <v>60</v>
      </c>
      <c r="B40" s="30" t="s">
        <v>62</v>
      </c>
      <c r="C40" s="33">
        <v>1165000</v>
      </c>
      <c r="D40" s="34">
        <v>1244154.8</v>
      </c>
      <c r="E40" s="31">
        <f t="shared" si="0"/>
        <v>-79154.800000000047</v>
      </c>
    </row>
    <row r="41" spans="1:5">
      <c r="A41" s="32" t="s">
        <v>63</v>
      </c>
      <c r="B41" s="30" t="s">
        <v>64</v>
      </c>
      <c r="C41" s="33">
        <v>2789000</v>
      </c>
      <c r="D41" s="34">
        <v>2045249.1</v>
      </c>
      <c r="E41" s="31">
        <f t="shared" si="0"/>
        <v>743750.89999999991</v>
      </c>
    </row>
    <row r="42" spans="1:5" ht="21">
      <c r="A42" s="32" t="s">
        <v>65</v>
      </c>
      <c r="B42" s="30" t="s">
        <v>66</v>
      </c>
      <c r="C42" s="33">
        <v>2789000</v>
      </c>
      <c r="D42" s="34">
        <v>2045249.1</v>
      </c>
      <c r="E42" s="31">
        <f t="shared" ref="E42:E73" si="1">C42-D42</f>
        <v>743750.89999999991</v>
      </c>
    </row>
    <row r="43" spans="1:5" ht="15.75" customHeight="1">
      <c r="A43" s="32" t="s">
        <v>67</v>
      </c>
      <c r="B43" s="30" t="s">
        <v>68</v>
      </c>
      <c r="C43" s="33">
        <v>266000</v>
      </c>
      <c r="D43" s="34">
        <v>72922.5</v>
      </c>
      <c r="E43" s="31">
        <f t="shared" si="1"/>
        <v>193077.5</v>
      </c>
    </row>
    <row r="44" spans="1:5">
      <c r="A44" s="32" t="s">
        <v>69</v>
      </c>
      <c r="B44" s="30" t="s">
        <v>70</v>
      </c>
      <c r="C44" s="33">
        <v>266000</v>
      </c>
      <c r="D44" s="34">
        <v>72922.5</v>
      </c>
      <c r="E44" s="31">
        <f t="shared" si="1"/>
        <v>193077.5</v>
      </c>
    </row>
    <row r="45" spans="1:5">
      <c r="A45" s="32" t="s">
        <v>71</v>
      </c>
      <c r="B45" s="30" t="s">
        <v>72</v>
      </c>
      <c r="C45" s="33">
        <v>266000</v>
      </c>
      <c r="D45" s="34">
        <v>72922.5</v>
      </c>
      <c r="E45" s="31">
        <f t="shared" si="1"/>
        <v>193077.5</v>
      </c>
    </row>
    <row r="46" spans="1:5">
      <c r="A46" s="32" t="s">
        <v>73</v>
      </c>
      <c r="B46" s="30" t="s">
        <v>74</v>
      </c>
      <c r="C46" s="33">
        <v>1400000</v>
      </c>
      <c r="D46" s="34">
        <v>1255731.3999999999</v>
      </c>
      <c r="E46" s="31">
        <f t="shared" si="1"/>
        <v>144268.60000000009</v>
      </c>
    </row>
    <row r="47" spans="1:5" ht="13.5" customHeight="1">
      <c r="A47" s="32" t="s">
        <v>75</v>
      </c>
      <c r="B47" s="30" t="s">
        <v>76</v>
      </c>
      <c r="C47" s="33">
        <v>1400000</v>
      </c>
      <c r="D47" s="34">
        <v>1255731.3999999999</v>
      </c>
      <c r="E47" s="31">
        <f t="shared" si="1"/>
        <v>144268.60000000009</v>
      </c>
    </row>
    <row r="48" spans="1:5" ht="21">
      <c r="A48" s="32" t="s">
        <v>77</v>
      </c>
      <c r="B48" s="30" t="s">
        <v>78</v>
      </c>
      <c r="C48" s="33">
        <v>1400000</v>
      </c>
      <c r="D48" s="34">
        <v>1255731.3999999999</v>
      </c>
      <c r="E48" s="31">
        <f t="shared" si="1"/>
        <v>144268.60000000009</v>
      </c>
    </row>
    <row r="49" spans="1:5" ht="21">
      <c r="A49" s="32" t="s">
        <v>79</v>
      </c>
      <c r="B49" s="30" t="s">
        <v>80</v>
      </c>
      <c r="C49" s="33">
        <v>3210900</v>
      </c>
      <c r="D49" s="34">
        <v>2500217.48</v>
      </c>
      <c r="E49" s="31">
        <f t="shared" si="1"/>
        <v>710682.52</v>
      </c>
    </row>
    <row r="50" spans="1:5" ht="42.75" customHeight="1">
      <c r="A50" s="32" t="s">
        <v>81</v>
      </c>
      <c r="B50" s="30" t="s">
        <v>82</v>
      </c>
      <c r="C50" s="33">
        <v>2515800</v>
      </c>
      <c r="D50" s="34">
        <v>1533339.97</v>
      </c>
      <c r="E50" s="31">
        <f t="shared" si="1"/>
        <v>982460.03</v>
      </c>
    </row>
    <row r="51" spans="1:5" ht="32.25" customHeight="1">
      <c r="A51" s="32" t="s">
        <v>83</v>
      </c>
      <c r="B51" s="30" t="s">
        <v>84</v>
      </c>
      <c r="C51" s="33">
        <v>1782900</v>
      </c>
      <c r="D51" s="34">
        <v>814724.86</v>
      </c>
      <c r="E51" s="31">
        <f t="shared" si="1"/>
        <v>968175.14</v>
      </c>
    </row>
    <row r="52" spans="1:5" ht="45" customHeight="1">
      <c r="A52" s="32" t="s">
        <v>85</v>
      </c>
      <c r="B52" s="30" t="s">
        <v>86</v>
      </c>
      <c r="C52" s="33">
        <v>1047300</v>
      </c>
      <c r="D52" s="34">
        <v>744473.33</v>
      </c>
      <c r="E52" s="31">
        <f t="shared" si="1"/>
        <v>302826.67000000004</v>
      </c>
    </row>
    <row r="53" spans="1:5" ht="36" customHeight="1">
      <c r="A53" s="32" t="s">
        <v>87</v>
      </c>
      <c r="B53" s="30" t="s">
        <v>88</v>
      </c>
      <c r="C53" s="33">
        <v>735600</v>
      </c>
      <c r="D53" s="34">
        <v>70251.53</v>
      </c>
      <c r="E53" s="31">
        <f t="shared" si="1"/>
        <v>665348.47</v>
      </c>
    </row>
    <row r="54" spans="1:5" ht="45.75" customHeight="1">
      <c r="A54" s="32" t="s">
        <v>89</v>
      </c>
      <c r="B54" s="30" t="s">
        <v>90</v>
      </c>
      <c r="C54" s="33">
        <v>62800</v>
      </c>
      <c r="D54" s="34">
        <v>34844.519999999997</v>
      </c>
      <c r="E54" s="31">
        <f t="shared" si="1"/>
        <v>27955.480000000003</v>
      </c>
    </row>
    <row r="55" spans="1:5" ht="31.5">
      <c r="A55" s="32" t="s">
        <v>91</v>
      </c>
      <c r="B55" s="30" t="s">
        <v>92</v>
      </c>
      <c r="C55" s="33">
        <v>62800</v>
      </c>
      <c r="D55" s="34">
        <v>34844.519999999997</v>
      </c>
      <c r="E55" s="31">
        <f t="shared" si="1"/>
        <v>27955.480000000003</v>
      </c>
    </row>
    <row r="56" spans="1:5" ht="42">
      <c r="A56" s="32" t="s">
        <v>93</v>
      </c>
      <c r="B56" s="30" t="s">
        <v>94</v>
      </c>
      <c r="C56" s="33">
        <v>670100</v>
      </c>
      <c r="D56" s="34">
        <v>683770.59</v>
      </c>
      <c r="E56" s="31">
        <f t="shared" si="1"/>
        <v>-13670.589999999967</v>
      </c>
    </row>
    <row r="57" spans="1:5" ht="31.5">
      <c r="A57" s="32" t="s">
        <v>95</v>
      </c>
      <c r="B57" s="30" t="s">
        <v>96</v>
      </c>
      <c r="C57" s="33">
        <v>670100</v>
      </c>
      <c r="D57" s="34">
        <v>683770.59</v>
      </c>
      <c r="E57" s="31">
        <f t="shared" si="1"/>
        <v>-13670.589999999967</v>
      </c>
    </row>
    <row r="58" spans="1:5" ht="31.5">
      <c r="A58" s="32" t="s">
        <v>97</v>
      </c>
      <c r="B58" s="30" t="s">
        <v>98</v>
      </c>
      <c r="C58" s="33">
        <v>695100</v>
      </c>
      <c r="D58" s="34">
        <v>966877.51</v>
      </c>
      <c r="E58" s="31">
        <f t="shared" si="1"/>
        <v>-271777.51</v>
      </c>
    </row>
    <row r="59" spans="1:5" ht="31.5">
      <c r="A59" s="32" t="s">
        <v>99</v>
      </c>
      <c r="B59" s="30" t="s">
        <v>100</v>
      </c>
      <c r="C59" s="33">
        <v>695100</v>
      </c>
      <c r="D59" s="34">
        <v>966877.51</v>
      </c>
      <c r="E59" s="31">
        <f t="shared" si="1"/>
        <v>-271777.51</v>
      </c>
    </row>
    <row r="60" spans="1:5" ht="31.5">
      <c r="A60" s="32" t="s">
        <v>101</v>
      </c>
      <c r="B60" s="30" t="s">
        <v>102</v>
      </c>
      <c r="C60" s="33">
        <v>695100</v>
      </c>
      <c r="D60" s="34">
        <v>966877.51</v>
      </c>
      <c r="E60" s="31">
        <f t="shared" si="1"/>
        <v>-271777.51</v>
      </c>
    </row>
    <row r="61" spans="1:5">
      <c r="A61" s="32" t="s">
        <v>103</v>
      </c>
      <c r="B61" s="30" t="s">
        <v>104</v>
      </c>
      <c r="C61" s="33">
        <v>412000</v>
      </c>
      <c r="D61" s="34">
        <v>404968.58</v>
      </c>
      <c r="E61" s="31">
        <f t="shared" si="1"/>
        <v>7031.4199999999837</v>
      </c>
    </row>
    <row r="62" spans="1:5">
      <c r="A62" s="32" t="s">
        <v>105</v>
      </c>
      <c r="B62" s="30" t="s">
        <v>106</v>
      </c>
      <c r="C62" s="33">
        <v>412000</v>
      </c>
      <c r="D62" s="34">
        <v>404968.58</v>
      </c>
      <c r="E62" s="31">
        <f t="shared" si="1"/>
        <v>7031.4199999999837</v>
      </c>
    </row>
    <row r="63" spans="1:5">
      <c r="A63" s="32" t="s">
        <v>107</v>
      </c>
      <c r="B63" s="30" t="s">
        <v>108</v>
      </c>
      <c r="C63" s="33">
        <v>362000</v>
      </c>
      <c r="D63" s="34">
        <v>380502.48</v>
      </c>
      <c r="E63" s="31">
        <f t="shared" si="1"/>
        <v>-18502.479999999981</v>
      </c>
    </row>
    <row r="64" spans="1:5">
      <c r="A64" s="32" t="s">
        <v>109</v>
      </c>
      <c r="B64" s="30" t="s">
        <v>110</v>
      </c>
      <c r="C64" s="33">
        <v>50000</v>
      </c>
      <c r="D64" s="34">
        <v>24466.1</v>
      </c>
      <c r="E64" s="31">
        <f t="shared" si="1"/>
        <v>25533.9</v>
      </c>
    </row>
    <row r="65" spans="1:5">
      <c r="A65" s="32" t="s">
        <v>111</v>
      </c>
      <c r="B65" s="30" t="s">
        <v>112</v>
      </c>
      <c r="C65" s="33">
        <v>50000</v>
      </c>
      <c r="D65" s="34">
        <v>24466.1</v>
      </c>
      <c r="E65" s="31">
        <f t="shared" si="1"/>
        <v>25533.9</v>
      </c>
    </row>
    <row r="66" spans="1:5">
      <c r="A66" s="32" t="s">
        <v>113</v>
      </c>
      <c r="B66" s="30" t="s">
        <v>114</v>
      </c>
      <c r="C66" s="33">
        <v>719000</v>
      </c>
      <c r="D66" s="34">
        <v>1220730.31</v>
      </c>
      <c r="E66" s="31">
        <f t="shared" si="1"/>
        <v>-501730.31000000006</v>
      </c>
    </row>
    <row r="67" spans="1:5">
      <c r="A67" s="32" t="s">
        <v>115</v>
      </c>
      <c r="B67" s="30" t="s">
        <v>116</v>
      </c>
      <c r="C67" s="33">
        <v>104000</v>
      </c>
      <c r="D67" s="34">
        <v>165360</v>
      </c>
      <c r="E67" s="31">
        <f t="shared" si="1"/>
        <v>-61360</v>
      </c>
    </row>
    <row r="68" spans="1:5">
      <c r="A68" s="32" t="s">
        <v>117</v>
      </c>
      <c r="B68" s="30" t="s">
        <v>118</v>
      </c>
      <c r="C68" s="33">
        <v>104000</v>
      </c>
      <c r="D68" s="34">
        <v>165360</v>
      </c>
      <c r="E68" s="31">
        <f t="shared" si="1"/>
        <v>-61360</v>
      </c>
    </row>
    <row r="69" spans="1:5" ht="21">
      <c r="A69" s="32" t="s">
        <v>119</v>
      </c>
      <c r="B69" s="30" t="s">
        <v>120</v>
      </c>
      <c r="C69" s="33">
        <v>104000</v>
      </c>
      <c r="D69" s="34">
        <v>165360</v>
      </c>
      <c r="E69" s="31">
        <f t="shared" si="1"/>
        <v>-61360</v>
      </c>
    </row>
    <row r="70" spans="1:5">
      <c r="A70" s="32" t="s">
        <v>121</v>
      </c>
      <c r="B70" s="30" t="s">
        <v>122</v>
      </c>
      <c r="C70" s="33">
        <v>615000</v>
      </c>
      <c r="D70" s="34">
        <v>1055370.31</v>
      </c>
      <c r="E70" s="31">
        <f t="shared" si="1"/>
        <v>-440370.31000000006</v>
      </c>
    </row>
    <row r="71" spans="1:5">
      <c r="A71" s="32" t="s">
        <v>123</v>
      </c>
      <c r="B71" s="30" t="s">
        <v>124</v>
      </c>
      <c r="C71" s="33">
        <v>615000</v>
      </c>
      <c r="D71" s="34">
        <v>1055370.31</v>
      </c>
      <c r="E71" s="31">
        <f t="shared" si="1"/>
        <v>-440370.31000000006</v>
      </c>
    </row>
    <row r="72" spans="1:5">
      <c r="A72" s="32" t="s">
        <v>125</v>
      </c>
      <c r="B72" s="30" t="s">
        <v>126</v>
      </c>
      <c r="C72" s="33">
        <v>615000</v>
      </c>
      <c r="D72" s="34">
        <v>1055370.31</v>
      </c>
      <c r="E72" s="31">
        <f t="shared" si="1"/>
        <v>-440370.31000000006</v>
      </c>
    </row>
    <row r="73" spans="1:5">
      <c r="A73" s="32" t="s">
        <v>127</v>
      </c>
      <c r="B73" s="30" t="s">
        <v>128</v>
      </c>
      <c r="C73" s="33">
        <v>504800</v>
      </c>
      <c r="D73" s="34">
        <v>1591839.13</v>
      </c>
      <c r="E73" s="31">
        <f t="shared" si="1"/>
        <v>-1087039.1299999999</v>
      </c>
    </row>
    <row r="74" spans="1:5" ht="31.5">
      <c r="A74" s="32" t="s">
        <v>129</v>
      </c>
      <c r="B74" s="30" t="s">
        <v>130</v>
      </c>
      <c r="C74" s="33">
        <v>340000</v>
      </c>
      <c r="D74" s="34">
        <v>1244498.8500000001</v>
      </c>
      <c r="E74" s="31">
        <f t="shared" ref="E74:E105" si="2">C74-D74</f>
        <v>-904498.85000000009</v>
      </c>
    </row>
    <row r="75" spans="1:5" ht="42">
      <c r="A75" s="32" t="s">
        <v>131</v>
      </c>
      <c r="B75" s="30" t="s">
        <v>132</v>
      </c>
      <c r="C75" s="33">
        <v>340000</v>
      </c>
      <c r="D75" s="34">
        <v>1244498.8500000001</v>
      </c>
      <c r="E75" s="31">
        <f t="shared" si="2"/>
        <v>-904498.85000000009</v>
      </c>
    </row>
    <row r="76" spans="1:5" ht="42">
      <c r="A76" s="32" t="s">
        <v>133</v>
      </c>
      <c r="B76" s="30" t="s">
        <v>134</v>
      </c>
      <c r="C76" s="33">
        <v>340000</v>
      </c>
      <c r="D76" s="34">
        <v>1244498.8500000001</v>
      </c>
      <c r="E76" s="31">
        <f t="shared" si="2"/>
        <v>-904498.85000000009</v>
      </c>
    </row>
    <row r="77" spans="1:5" ht="21">
      <c r="A77" s="32" t="s">
        <v>135</v>
      </c>
      <c r="B77" s="30" t="s">
        <v>136</v>
      </c>
      <c r="C77" s="33">
        <v>164800</v>
      </c>
      <c r="D77" s="34">
        <v>326877.49</v>
      </c>
      <c r="E77" s="31">
        <f t="shared" si="2"/>
        <v>-162077.49</v>
      </c>
    </row>
    <row r="78" spans="1:5" ht="21">
      <c r="A78" s="32" t="s">
        <v>137</v>
      </c>
      <c r="B78" s="30" t="s">
        <v>138</v>
      </c>
      <c r="C78" s="33">
        <v>164800</v>
      </c>
      <c r="D78" s="34">
        <v>231958.81</v>
      </c>
      <c r="E78" s="31">
        <f t="shared" si="2"/>
        <v>-67158.81</v>
      </c>
    </row>
    <row r="79" spans="1:5" ht="31.5">
      <c r="A79" s="32" t="s">
        <v>139</v>
      </c>
      <c r="B79" s="30" t="s">
        <v>140</v>
      </c>
      <c r="C79" s="33">
        <v>50000</v>
      </c>
      <c r="D79" s="34">
        <v>51030.6</v>
      </c>
      <c r="E79" s="31">
        <f t="shared" si="2"/>
        <v>-1030.5999999999985</v>
      </c>
    </row>
    <row r="80" spans="1:5" ht="21">
      <c r="A80" s="32" t="s">
        <v>141</v>
      </c>
      <c r="B80" s="30" t="s">
        <v>142</v>
      </c>
      <c r="C80" s="33">
        <v>114800</v>
      </c>
      <c r="D80" s="34">
        <v>180928.21</v>
      </c>
      <c r="E80" s="31">
        <f t="shared" si="2"/>
        <v>-66128.209999999992</v>
      </c>
    </row>
    <row r="81" spans="1:5" ht="21">
      <c r="A81" s="32" t="s">
        <v>143</v>
      </c>
      <c r="B81" s="30" t="s">
        <v>144</v>
      </c>
      <c r="C81" s="35"/>
      <c r="D81" s="34">
        <v>94918.68</v>
      </c>
      <c r="E81" s="31">
        <f t="shared" si="2"/>
        <v>-94918.68</v>
      </c>
    </row>
    <row r="82" spans="1:5" ht="21">
      <c r="A82" s="32" t="s">
        <v>145</v>
      </c>
      <c r="B82" s="30" t="s">
        <v>146</v>
      </c>
      <c r="C82" s="35"/>
      <c r="D82" s="34">
        <v>94918.68</v>
      </c>
      <c r="E82" s="31">
        <f t="shared" si="2"/>
        <v>-94918.68</v>
      </c>
    </row>
    <row r="83" spans="1:5" ht="31.5">
      <c r="A83" s="32" t="s">
        <v>147</v>
      </c>
      <c r="B83" s="30" t="s">
        <v>148</v>
      </c>
      <c r="C83" s="35"/>
      <c r="D83" s="34">
        <v>20462.79</v>
      </c>
      <c r="E83" s="31">
        <f t="shared" si="2"/>
        <v>-20462.79</v>
      </c>
    </row>
    <row r="84" spans="1:5" ht="31.5">
      <c r="A84" s="32" t="s">
        <v>149</v>
      </c>
      <c r="B84" s="30" t="s">
        <v>150</v>
      </c>
      <c r="C84" s="35"/>
      <c r="D84" s="34">
        <v>20462.79</v>
      </c>
      <c r="E84" s="31">
        <f t="shared" si="2"/>
        <v>-20462.79</v>
      </c>
    </row>
    <row r="85" spans="1:5" ht="42">
      <c r="A85" s="32" t="s">
        <v>151</v>
      </c>
      <c r="B85" s="30" t="s">
        <v>152</v>
      </c>
      <c r="C85" s="35"/>
      <c r="D85" s="34">
        <v>20462.79</v>
      </c>
      <c r="E85" s="31">
        <f t="shared" si="2"/>
        <v>-20462.79</v>
      </c>
    </row>
    <row r="86" spans="1:5">
      <c r="A86" s="32" t="s">
        <v>153</v>
      </c>
      <c r="B86" s="30" t="s">
        <v>154</v>
      </c>
      <c r="C86" s="33">
        <v>800000</v>
      </c>
      <c r="D86" s="34">
        <v>691575.01</v>
      </c>
      <c r="E86" s="31">
        <f t="shared" si="2"/>
        <v>108424.98999999999</v>
      </c>
    </row>
    <row r="87" spans="1:5" ht="21">
      <c r="A87" s="32" t="s">
        <v>155</v>
      </c>
      <c r="B87" s="30" t="s">
        <v>156</v>
      </c>
      <c r="C87" s="33">
        <v>800000</v>
      </c>
      <c r="D87" s="34">
        <v>188990.53</v>
      </c>
      <c r="E87" s="31">
        <f t="shared" si="2"/>
        <v>611009.47</v>
      </c>
    </row>
    <row r="88" spans="1:5" ht="31.5">
      <c r="A88" s="32" t="s">
        <v>157</v>
      </c>
      <c r="B88" s="30" t="s">
        <v>158</v>
      </c>
      <c r="C88" s="33">
        <v>100000</v>
      </c>
      <c r="D88" s="34">
        <v>26354.29</v>
      </c>
      <c r="E88" s="31">
        <f t="shared" si="2"/>
        <v>73645.709999999992</v>
      </c>
    </row>
    <row r="89" spans="1:5" ht="42">
      <c r="A89" s="32" t="s">
        <v>159</v>
      </c>
      <c r="B89" s="30" t="s">
        <v>160</v>
      </c>
      <c r="C89" s="33">
        <v>100000</v>
      </c>
      <c r="D89" s="34">
        <v>26354.29</v>
      </c>
      <c r="E89" s="31">
        <f t="shared" si="2"/>
        <v>73645.709999999992</v>
      </c>
    </row>
    <row r="90" spans="1:5" ht="31.5">
      <c r="A90" s="32" t="s">
        <v>161</v>
      </c>
      <c r="B90" s="30" t="s">
        <v>162</v>
      </c>
      <c r="C90" s="35"/>
      <c r="D90" s="34">
        <v>40256.69</v>
      </c>
      <c r="E90" s="31">
        <f t="shared" si="2"/>
        <v>-40256.69</v>
      </c>
    </row>
    <row r="91" spans="1:5" ht="42">
      <c r="A91" s="32" t="s">
        <v>163</v>
      </c>
      <c r="B91" s="30" t="s">
        <v>164</v>
      </c>
      <c r="C91" s="35"/>
      <c r="D91" s="34">
        <v>40256.69</v>
      </c>
      <c r="E91" s="31">
        <f t="shared" si="2"/>
        <v>-40256.69</v>
      </c>
    </row>
    <row r="92" spans="1:5" ht="31.5">
      <c r="A92" s="32" t="s">
        <v>165</v>
      </c>
      <c r="B92" s="30" t="s">
        <v>166</v>
      </c>
      <c r="C92" s="35"/>
      <c r="D92" s="34">
        <v>12258.6</v>
      </c>
      <c r="E92" s="31">
        <f t="shared" si="2"/>
        <v>-12258.6</v>
      </c>
    </row>
    <row r="93" spans="1:5" ht="42">
      <c r="A93" s="32" t="s">
        <v>167</v>
      </c>
      <c r="B93" s="30" t="s">
        <v>168</v>
      </c>
      <c r="C93" s="35"/>
      <c r="D93" s="34">
        <v>12258.6</v>
      </c>
      <c r="E93" s="31">
        <f t="shared" si="2"/>
        <v>-12258.6</v>
      </c>
    </row>
    <row r="94" spans="1:5" ht="31.5">
      <c r="A94" s="32" t="s">
        <v>169</v>
      </c>
      <c r="B94" s="30" t="s">
        <v>170</v>
      </c>
      <c r="C94" s="35"/>
      <c r="D94" s="34">
        <v>3000</v>
      </c>
      <c r="E94" s="31">
        <f t="shared" si="2"/>
        <v>-3000</v>
      </c>
    </row>
    <row r="95" spans="1:5" ht="42">
      <c r="A95" s="32" t="s">
        <v>171</v>
      </c>
      <c r="B95" s="30" t="s">
        <v>172</v>
      </c>
      <c r="C95" s="35"/>
      <c r="D95" s="34">
        <v>3000</v>
      </c>
      <c r="E95" s="31">
        <f t="shared" si="2"/>
        <v>-3000</v>
      </c>
    </row>
    <row r="96" spans="1:5" ht="31.5">
      <c r="A96" s="32" t="s">
        <v>173</v>
      </c>
      <c r="B96" s="30" t="s">
        <v>174</v>
      </c>
      <c r="C96" s="35"/>
      <c r="D96" s="34">
        <v>32500</v>
      </c>
      <c r="E96" s="31">
        <f t="shared" si="2"/>
        <v>-32500</v>
      </c>
    </row>
    <row r="97" spans="1:5" ht="42">
      <c r="A97" s="32" t="s">
        <v>175</v>
      </c>
      <c r="B97" s="30" t="s">
        <v>176</v>
      </c>
      <c r="C97" s="35"/>
      <c r="D97" s="34">
        <v>32500</v>
      </c>
      <c r="E97" s="31">
        <f t="shared" si="2"/>
        <v>-32500</v>
      </c>
    </row>
    <row r="98" spans="1:5" ht="42">
      <c r="A98" s="32" t="s">
        <v>177</v>
      </c>
      <c r="B98" s="30" t="s">
        <v>178</v>
      </c>
      <c r="C98" s="35"/>
      <c r="D98" s="34">
        <v>9350.44</v>
      </c>
      <c r="E98" s="31">
        <f t="shared" si="2"/>
        <v>-9350.44</v>
      </c>
    </row>
    <row r="99" spans="1:5" ht="63">
      <c r="A99" s="32" t="s">
        <v>179</v>
      </c>
      <c r="B99" s="30" t="s">
        <v>180</v>
      </c>
      <c r="C99" s="35"/>
      <c r="D99" s="34">
        <v>9350.44</v>
      </c>
      <c r="E99" s="31">
        <f t="shared" si="2"/>
        <v>-9350.44</v>
      </c>
    </row>
    <row r="100" spans="1:5" ht="31.5">
      <c r="A100" s="32" t="s">
        <v>181</v>
      </c>
      <c r="B100" s="30" t="s">
        <v>182</v>
      </c>
      <c r="C100" s="35"/>
      <c r="D100" s="34">
        <v>1683.34</v>
      </c>
      <c r="E100" s="31">
        <f t="shared" si="2"/>
        <v>-1683.34</v>
      </c>
    </row>
    <row r="101" spans="1:5" ht="42">
      <c r="A101" s="32" t="s">
        <v>183</v>
      </c>
      <c r="B101" s="30" t="s">
        <v>184</v>
      </c>
      <c r="C101" s="35"/>
      <c r="D101" s="34">
        <v>1683.34</v>
      </c>
      <c r="E101" s="31">
        <f t="shared" si="2"/>
        <v>-1683.34</v>
      </c>
    </row>
    <row r="102" spans="1:5" ht="31.5">
      <c r="A102" s="32" t="s">
        <v>185</v>
      </c>
      <c r="B102" s="30" t="s">
        <v>186</v>
      </c>
      <c r="C102" s="33">
        <v>300000</v>
      </c>
      <c r="D102" s="34">
        <v>10210</v>
      </c>
      <c r="E102" s="31">
        <f t="shared" si="2"/>
        <v>289790</v>
      </c>
    </row>
    <row r="103" spans="1:5" ht="42">
      <c r="A103" s="32" t="s">
        <v>187</v>
      </c>
      <c r="B103" s="30" t="s">
        <v>188</v>
      </c>
      <c r="C103" s="33">
        <v>300000</v>
      </c>
      <c r="D103" s="34">
        <v>10210</v>
      </c>
      <c r="E103" s="31">
        <f t="shared" si="2"/>
        <v>289790</v>
      </c>
    </row>
    <row r="104" spans="1:5" ht="31.5">
      <c r="A104" s="32" t="s">
        <v>189</v>
      </c>
      <c r="B104" s="30" t="s">
        <v>190</v>
      </c>
      <c r="C104" s="33">
        <v>400000</v>
      </c>
      <c r="D104" s="34">
        <v>53377.17</v>
      </c>
      <c r="E104" s="31">
        <f t="shared" si="2"/>
        <v>346622.83</v>
      </c>
    </row>
    <row r="105" spans="1:5" ht="42">
      <c r="A105" s="32" t="s">
        <v>191</v>
      </c>
      <c r="B105" s="30" t="s">
        <v>192</v>
      </c>
      <c r="C105" s="33">
        <v>400000</v>
      </c>
      <c r="D105" s="34">
        <v>53377.17</v>
      </c>
      <c r="E105" s="31">
        <f t="shared" si="2"/>
        <v>346622.83</v>
      </c>
    </row>
    <row r="106" spans="1:5">
      <c r="A106" s="32" t="s">
        <v>193</v>
      </c>
      <c r="B106" s="30" t="s">
        <v>194</v>
      </c>
      <c r="C106" s="35"/>
      <c r="D106" s="34">
        <v>493584.48</v>
      </c>
      <c r="E106" s="31">
        <f t="shared" ref="E106:E137" si="3">C106-D106</f>
        <v>-493584.48</v>
      </c>
    </row>
    <row r="107" spans="1:5" ht="42">
      <c r="A107" s="32" t="s">
        <v>195</v>
      </c>
      <c r="B107" s="30" t="s">
        <v>196</v>
      </c>
      <c r="C107" s="35"/>
      <c r="D107" s="34">
        <v>126000</v>
      </c>
      <c r="E107" s="31">
        <f t="shared" si="3"/>
        <v>-126000</v>
      </c>
    </row>
    <row r="108" spans="1:5" ht="31.5">
      <c r="A108" s="32" t="s">
        <v>197</v>
      </c>
      <c r="B108" s="30" t="s">
        <v>198</v>
      </c>
      <c r="C108" s="35"/>
      <c r="D108" s="34">
        <v>126000</v>
      </c>
      <c r="E108" s="31">
        <f t="shared" si="3"/>
        <v>-126000</v>
      </c>
    </row>
    <row r="109" spans="1:5" ht="31.5">
      <c r="A109" s="32" t="s">
        <v>199</v>
      </c>
      <c r="B109" s="30" t="s">
        <v>200</v>
      </c>
      <c r="C109" s="35"/>
      <c r="D109" s="34">
        <v>367584.48</v>
      </c>
      <c r="E109" s="31">
        <f t="shared" si="3"/>
        <v>-367584.48</v>
      </c>
    </row>
    <row r="110" spans="1:5" ht="31.5">
      <c r="A110" s="32" t="s">
        <v>201</v>
      </c>
      <c r="B110" s="30" t="s">
        <v>202</v>
      </c>
      <c r="C110" s="35"/>
      <c r="D110" s="34">
        <v>367115.73</v>
      </c>
      <c r="E110" s="31">
        <f t="shared" si="3"/>
        <v>-367115.73</v>
      </c>
    </row>
    <row r="111" spans="1:5" ht="31.5">
      <c r="A111" s="32" t="s">
        <v>203</v>
      </c>
      <c r="B111" s="30" t="s">
        <v>204</v>
      </c>
      <c r="C111" s="35"/>
      <c r="D111" s="34">
        <v>468.75</v>
      </c>
      <c r="E111" s="31">
        <f t="shared" si="3"/>
        <v>-468.75</v>
      </c>
    </row>
    <row r="112" spans="1:5">
      <c r="A112" s="32" t="s">
        <v>205</v>
      </c>
      <c r="B112" s="30" t="s">
        <v>206</v>
      </c>
      <c r="C112" s="35"/>
      <c r="D112" s="34">
        <v>9000</v>
      </c>
      <c r="E112" s="31">
        <f t="shared" si="3"/>
        <v>-9000</v>
      </c>
    </row>
    <row r="113" spans="1:5">
      <c r="A113" s="32" t="s">
        <v>207</v>
      </c>
      <c r="B113" s="30" t="s">
        <v>208</v>
      </c>
      <c r="C113" s="33">
        <v>255000</v>
      </c>
      <c r="D113" s="34">
        <v>251972.09</v>
      </c>
      <c r="E113" s="31">
        <f t="shared" si="3"/>
        <v>3027.9100000000035</v>
      </c>
    </row>
    <row r="114" spans="1:5">
      <c r="A114" s="32" t="s">
        <v>209</v>
      </c>
      <c r="B114" s="30" t="s">
        <v>210</v>
      </c>
      <c r="C114" s="35"/>
      <c r="D114" s="34">
        <v>1262.06</v>
      </c>
      <c r="E114" s="31">
        <f t="shared" si="3"/>
        <v>-1262.06</v>
      </c>
    </row>
    <row r="115" spans="1:5">
      <c r="A115" s="32" t="s">
        <v>211</v>
      </c>
      <c r="B115" s="30" t="s">
        <v>212</v>
      </c>
      <c r="C115" s="35"/>
      <c r="D115" s="34">
        <v>1262.06</v>
      </c>
      <c r="E115" s="31">
        <f t="shared" si="3"/>
        <v>-1262.06</v>
      </c>
    </row>
    <row r="116" spans="1:5">
      <c r="A116" s="32" t="s">
        <v>213</v>
      </c>
      <c r="B116" s="30" t="s">
        <v>214</v>
      </c>
      <c r="C116" s="33">
        <v>255000</v>
      </c>
      <c r="D116" s="34">
        <v>250710.03</v>
      </c>
      <c r="E116" s="31">
        <f t="shared" si="3"/>
        <v>4289.9700000000012</v>
      </c>
    </row>
    <row r="117" spans="1:5">
      <c r="A117" s="32" t="s">
        <v>215</v>
      </c>
      <c r="B117" s="30" t="s">
        <v>216</v>
      </c>
      <c r="C117" s="33">
        <v>255000</v>
      </c>
      <c r="D117" s="34">
        <v>250710.03</v>
      </c>
      <c r="E117" s="31">
        <f t="shared" si="3"/>
        <v>4289.9700000000012</v>
      </c>
    </row>
    <row r="118" spans="1:5">
      <c r="A118" s="32" t="s">
        <v>217</v>
      </c>
      <c r="B118" s="30" t="s">
        <v>218</v>
      </c>
      <c r="C118" s="33">
        <v>506547256.77999997</v>
      </c>
      <c r="D118" s="34">
        <v>379828380.66000003</v>
      </c>
      <c r="E118" s="31">
        <f t="shared" si="3"/>
        <v>126718876.11999995</v>
      </c>
    </row>
    <row r="119" spans="1:5" ht="21">
      <c r="A119" s="32" t="s">
        <v>219</v>
      </c>
      <c r="B119" s="30" t="s">
        <v>220</v>
      </c>
      <c r="C119" s="33">
        <v>506547256.77999997</v>
      </c>
      <c r="D119" s="34">
        <v>379794664.50999999</v>
      </c>
      <c r="E119" s="31">
        <f t="shared" si="3"/>
        <v>126752592.26999998</v>
      </c>
    </row>
    <row r="120" spans="1:5">
      <c r="A120" s="32" t="s">
        <v>221</v>
      </c>
      <c r="B120" s="30" t="s">
        <v>222</v>
      </c>
      <c r="C120" s="33">
        <v>177294500</v>
      </c>
      <c r="D120" s="34">
        <v>162072939.40000001</v>
      </c>
      <c r="E120" s="31">
        <f t="shared" si="3"/>
        <v>15221560.599999994</v>
      </c>
    </row>
    <row r="121" spans="1:5">
      <c r="A121" s="32" t="s">
        <v>223</v>
      </c>
      <c r="B121" s="30" t="s">
        <v>224</v>
      </c>
      <c r="C121" s="33">
        <v>133177400</v>
      </c>
      <c r="D121" s="34">
        <v>125715000</v>
      </c>
      <c r="E121" s="31">
        <f t="shared" si="3"/>
        <v>7462400</v>
      </c>
    </row>
    <row r="122" spans="1:5" ht="21">
      <c r="A122" s="32" t="s">
        <v>225</v>
      </c>
      <c r="B122" s="30" t="s">
        <v>226</v>
      </c>
      <c r="C122" s="33">
        <v>133177400</v>
      </c>
      <c r="D122" s="34">
        <v>125715000</v>
      </c>
      <c r="E122" s="31">
        <f t="shared" si="3"/>
        <v>7462400</v>
      </c>
    </row>
    <row r="123" spans="1:5">
      <c r="A123" s="32" t="s">
        <v>227</v>
      </c>
      <c r="B123" s="30" t="s">
        <v>228</v>
      </c>
      <c r="C123" s="33">
        <v>30653900</v>
      </c>
      <c r="D123" s="34">
        <v>22990000</v>
      </c>
      <c r="E123" s="31">
        <f t="shared" si="3"/>
        <v>7663900</v>
      </c>
    </row>
    <row r="124" spans="1:5" ht="21">
      <c r="A124" s="32" t="s">
        <v>229</v>
      </c>
      <c r="B124" s="30" t="s">
        <v>230</v>
      </c>
      <c r="C124" s="33">
        <v>30653900</v>
      </c>
      <c r="D124" s="34">
        <v>22990000</v>
      </c>
      <c r="E124" s="31">
        <f t="shared" si="3"/>
        <v>7663900</v>
      </c>
    </row>
    <row r="125" spans="1:5">
      <c r="A125" s="32" t="s">
        <v>231</v>
      </c>
      <c r="B125" s="30" t="s">
        <v>232</v>
      </c>
      <c r="C125" s="33">
        <v>13463200</v>
      </c>
      <c r="D125" s="34">
        <v>13367939.4</v>
      </c>
      <c r="E125" s="31">
        <f t="shared" si="3"/>
        <v>95260.599999999627</v>
      </c>
    </row>
    <row r="126" spans="1:5">
      <c r="A126" s="32" t="s">
        <v>233</v>
      </c>
      <c r="B126" s="30" t="s">
        <v>234</v>
      </c>
      <c r="C126" s="33">
        <v>13463200</v>
      </c>
      <c r="D126" s="34">
        <v>13367939.4</v>
      </c>
      <c r="E126" s="31">
        <f t="shared" si="3"/>
        <v>95260.599999999627</v>
      </c>
    </row>
    <row r="127" spans="1:5">
      <c r="A127" s="32" t="s">
        <v>235</v>
      </c>
      <c r="B127" s="30" t="s">
        <v>236</v>
      </c>
      <c r="C127" s="33">
        <v>61215416.780000001</v>
      </c>
      <c r="D127" s="34">
        <v>24568895.18</v>
      </c>
      <c r="E127" s="31">
        <f t="shared" si="3"/>
        <v>36646521.600000001</v>
      </c>
    </row>
    <row r="128" spans="1:5" ht="31.5">
      <c r="A128" s="32" t="s">
        <v>237</v>
      </c>
      <c r="B128" s="30" t="s">
        <v>238</v>
      </c>
      <c r="C128" s="33">
        <v>45289100</v>
      </c>
      <c r="D128" s="34">
        <v>19277590.550000001</v>
      </c>
      <c r="E128" s="31">
        <f t="shared" si="3"/>
        <v>26011509.449999999</v>
      </c>
    </row>
    <row r="129" spans="1:5" ht="31.5">
      <c r="A129" s="32" t="s">
        <v>239</v>
      </c>
      <c r="B129" s="30" t="s">
        <v>240</v>
      </c>
      <c r="C129" s="33">
        <v>45289100</v>
      </c>
      <c r="D129" s="34">
        <v>19277590.550000001</v>
      </c>
      <c r="E129" s="31">
        <f t="shared" si="3"/>
        <v>26011509.449999999</v>
      </c>
    </row>
    <row r="130" spans="1:5" ht="21">
      <c r="A130" s="32" t="s">
        <v>241</v>
      </c>
      <c r="B130" s="30" t="s">
        <v>242</v>
      </c>
      <c r="C130" s="33">
        <v>6437900</v>
      </c>
      <c r="D130" s="34">
        <v>3444361.66</v>
      </c>
      <c r="E130" s="31">
        <f t="shared" si="3"/>
        <v>2993538.34</v>
      </c>
    </row>
    <row r="131" spans="1:5" ht="31.5">
      <c r="A131" s="32" t="s">
        <v>243</v>
      </c>
      <c r="B131" s="30" t="s">
        <v>244</v>
      </c>
      <c r="C131" s="33">
        <v>6437900</v>
      </c>
      <c r="D131" s="34">
        <v>3444361.66</v>
      </c>
      <c r="E131" s="31">
        <f t="shared" si="3"/>
        <v>2993538.34</v>
      </c>
    </row>
    <row r="132" spans="1:5" ht="21">
      <c r="A132" s="32" t="s">
        <v>245</v>
      </c>
      <c r="B132" s="30" t="s">
        <v>246</v>
      </c>
      <c r="C132" s="33">
        <v>4488000</v>
      </c>
      <c r="D132" s="34">
        <v>488000</v>
      </c>
      <c r="E132" s="31">
        <f t="shared" si="3"/>
        <v>4000000</v>
      </c>
    </row>
    <row r="133" spans="1:5" ht="21">
      <c r="A133" s="32" t="s">
        <v>247</v>
      </c>
      <c r="B133" s="30" t="s">
        <v>248</v>
      </c>
      <c r="C133" s="33">
        <v>4488000</v>
      </c>
      <c r="D133" s="34">
        <v>488000</v>
      </c>
      <c r="E133" s="31">
        <f t="shared" si="3"/>
        <v>4000000</v>
      </c>
    </row>
    <row r="134" spans="1:5">
      <c r="A134" s="32" t="s">
        <v>249</v>
      </c>
      <c r="B134" s="30" t="s">
        <v>250</v>
      </c>
      <c r="C134" s="33">
        <v>251950</v>
      </c>
      <c r="D134" s="34">
        <v>251950</v>
      </c>
      <c r="E134" s="31">
        <f t="shared" si="3"/>
        <v>0</v>
      </c>
    </row>
    <row r="135" spans="1:5">
      <c r="A135" s="32" t="s">
        <v>251</v>
      </c>
      <c r="B135" s="30" t="s">
        <v>252</v>
      </c>
      <c r="C135" s="33">
        <v>251950</v>
      </c>
      <c r="D135" s="34">
        <v>251950</v>
      </c>
      <c r="E135" s="31">
        <f t="shared" si="3"/>
        <v>0</v>
      </c>
    </row>
    <row r="136" spans="1:5">
      <c r="A136" s="32" t="s">
        <v>253</v>
      </c>
      <c r="B136" s="30" t="s">
        <v>254</v>
      </c>
      <c r="C136" s="33">
        <v>4748466.78</v>
      </c>
      <c r="D136" s="34">
        <v>1106992.97</v>
      </c>
      <c r="E136" s="31">
        <f t="shared" si="3"/>
        <v>3641473.8100000005</v>
      </c>
    </row>
    <row r="137" spans="1:5">
      <c r="A137" s="32" t="s">
        <v>255</v>
      </c>
      <c r="B137" s="30" t="s">
        <v>256</v>
      </c>
      <c r="C137" s="33">
        <v>4748466.78</v>
      </c>
      <c r="D137" s="34">
        <v>1106992.97</v>
      </c>
      <c r="E137" s="31">
        <f t="shared" si="3"/>
        <v>3641473.8100000005</v>
      </c>
    </row>
    <row r="138" spans="1:5">
      <c r="A138" s="32" t="s">
        <v>257</v>
      </c>
      <c r="B138" s="30" t="s">
        <v>258</v>
      </c>
      <c r="C138" s="33">
        <v>229403840</v>
      </c>
      <c r="D138" s="34">
        <v>162977331.41</v>
      </c>
      <c r="E138" s="31">
        <f t="shared" ref="E138:E168" si="4">C138-D138</f>
        <v>66426508.590000004</v>
      </c>
    </row>
    <row r="139" spans="1:5" ht="21">
      <c r="A139" s="32" t="s">
        <v>259</v>
      </c>
      <c r="B139" s="30" t="s">
        <v>260</v>
      </c>
      <c r="C139" s="33">
        <v>15553580</v>
      </c>
      <c r="D139" s="34">
        <v>12166315.029999999</v>
      </c>
      <c r="E139" s="31">
        <f t="shared" si="4"/>
        <v>3387264.9700000007</v>
      </c>
    </row>
    <row r="140" spans="1:5" ht="21">
      <c r="A140" s="32" t="s">
        <v>261</v>
      </c>
      <c r="B140" s="30" t="s">
        <v>262</v>
      </c>
      <c r="C140" s="33">
        <v>15553580</v>
      </c>
      <c r="D140" s="34">
        <v>12166315.029999999</v>
      </c>
      <c r="E140" s="31">
        <f t="shared" si="4"/>
        <v>3387264.9700000007</v>
      </c>
    </row>
    <row r="141" spans="1:5" ht="21">
      <c r="A141" s="32" t="s">
        <v>263</v>
      </c>
      <c r="B141" s="30" t="s">
        <v>264</v>
      </c>
      <c r="C141" s="33">
        <v>24657100</v>
      </c>
      <c r="D141" s="34">
        <v>17826577.350000001</v>
      </c>
      <c r="E141" s="31">
        <f t="shared" si="4"/>
        <v>6830522.6499999985</v>
      </c>
    </row>
    <row r="142" spans="1:5" ht="31.5">
      <c r="A142" s="32" t="s">
        <v>265</v>
      </c>
      <c r="B142" s="30" t="s">
        <v>266</v>
      </c>
      <c r="C142" s="33">
        <v>24657100</v>
      </c>
      <c r="D142" s="34">
        <v>17826577.350000001</v>
      </c>
      <c r="E142" s="31">
        <f t="shared" si="4"/>
        <v>6830522.6499999985</v>
      </c>
    </row>
    <row r="143" spans="1:5" ht="21">
      <c r="A143" s="32" t="s">
        <v>267</v>
      </c>
      <c r="B143" s="30" t="s">
        <v>268</v>
      </c>
      <c r="C143" s="33">
        <v>5800</v>
      </c>
      <c r="D143" s="36"/>
      <c r="E143" s="31">
        <f t="shared" si="4"/>
        <v>5800</v>
      </c>
    </row>
    <row r="144" spans="1:5" ht="31.5">
      <c r="A144" s="32" t="s">
        <v>269</v>
      </c>
      <c r="B144" s="30" t="s">
        <v>270</v>
      </c>
      <c r="C144" s="33">
        <v>5800</v>
      </c>
      <c r="D144" s="36"/>
      <c r="E144" s="31">
        <f t="shared" si="4"/>
        <v>5800</v>
      </c>
    </row>
    <row r="145" spans="1:5">
      <c r="A145" s="32" t="s">
        <v>271</v>
      </c>
      <c r="B145" s="30" t="s">
        <v>272</v>
      </c>
      <c r="C145" s="33">
        <v>624660</v>
      </c>
      <c r="D145" s="34">
        <v>464412.18</v>
      </c>
      <c r="E145" s="31">
        <f t="shared" si="4"/>
        <v>160247.82</v>
      </c>
    </row>
    <row r="146" spans="1:5" ht="21">
      <c r="A146" s="32" t="s">
        <v>273</v>
      </c>
      <c r="B146" s="30" t="s">
        <v>274</v>
      </c>
      <c r="C146" s="33">
        <v>624660</v>
      </c>
      <c r="D146" s="34">
        <v>464412.18</v>
      </c>
      <c r="E146" s="31">
        <f t="shared" si="4"/>
        <v>160247.82</v>
      </c>
    </row>
    <row r="147" spans="1:5">
      <c r="A147" s="32" t="s">
        <v>275</v>
      </c>
      <c r="B147" s="30" t="s">
        <v>276</v>
      </c>
      <c r="C147" s="33">
        <v>188562700</v>
      </c>
      <c r="D147" s="34">
        <v>132520026.84999999</v>
      </c>
      <c r="E147" s="31">
        <f t="shared" si="4"/>
        <v>56042673.150000006</v>
      </c>
    </row>
    <row r="148" spans="1:5">
      <c r="A148" s="32" t="s">
        <v>277</v>
      </c>
      <c r="B148" s="30" t="s">
        <v>278</v>
      </c>
      <c r="C148" s="33">
        <v>188562700</v>
      </c>
      <c r="D148" s="34">
        <v>132520026.84999999</v>
      </c>
      <c r="E148" s="31">
        <f t="shared" si="4"/>
        <v>56042673.150000006</v>
      </c>
    </row>
    <row r="149" spans="1:5">
      <c r="A149" s="32" t="s">
        <v>279</v>
      </c>
      <c r="B149" s="30" t="s">
        <v>280</v>
      </c>
      <c r="C149" s="33">
        <v>38633500</v>
      </c>
      <c r="D149" s="34">
        <v>30175498.52</v>
      </c>
      <c r="E149" s="31">
        <f t="shared" si="4"/>
        <v>8458001.4800000004</v>
      </c>
    </row>
    <row r="150" spans="1:5" ht="31.5">
      <c r="A150" s="32" t="s">
        <v>281</v>
      </c>
      <c r="B150" s="30" t="s">
        <v>282</v>
      </c>
      <c r="C150" s="33">
        <v>6226100</v>
      </c>
      <c r="D150" s="34">
        <v>5456286</v>
      </c>
      <c r="E150" s="31">
        <f t="shared" si="4"/>
        <v>769814</v>
      </c>
    </row>
    <row r="151" spans="1:5" ht="33.75" customHeight="1">
      <c r="A151" s="32" t="s">
        <v>283</v>
      </c>
      <c r="B151" s="30" t="s">
        <v>284</v>
      </c>
      <c r="C151" s="33">
        <v>6226100</v>
      </c>
      <c r="D151" s="34">
        <v>5456286</v>
      </c>
      <c r="E151" s="31">
        <f t="shared" si="4"/>
        <v>769814</v>
      </c>
    </row>
    <row r="152" spans="1:5" ht="67.5" customHeight="1">
      <c r="A152" s="32" t="s">
        <v>285</v>
      </c>
      <c r="B152" s="30" t="s">
        <v>286</v>
      </c>
      <c r="C152" s="33">
        <v>182300</v>
      </c>
      <c r="D152" s="34">
        <v>26040</v>
      </c>
      <c r="E152" s="31">
        <f t="shared" si="4"/>
        <v>156260</v>
      </c>
    </row>
    <row r="153" spans="1:5" ht="66.75" customHeight="1">
      <c r="A153" s="32" t="s">
        <v>287</v>
      </c>
      <c r="B153" s="30" t="s">
        <v>288</v>
      </c>
      <c r="C153" s="33">
        <v>182300</v>
      </c>
      <c r="D153" s="34">
        <v>26040</v>
      </c>
      <c r="E153" s="31">
        <f t="shared" si="4"/>
        <v>156260</v>
      </c>
    </row>
    <row r="154" spans="1:5" ht="31.5">
      <c r="A154" s="32" t="s">
        <v>289</v>
      </c>
      <c r="B154" s="30" t="s">
        <v>290</v>
      </c>
      <c r="C154" s="33">
        <v>1314300</v>
      </c>
      <c r="D154" s="34">
        <v>969876.67</v>
      </c>
      <c r="E154" s="31">
        <f t="shared" si="4"/>
        <v>344423.32999999996</v>
      </c>
    </row>
    <row r="155" spans="1:5" ht="31.5">
      <c r="A155" s="32" t="s">
        <v>291</v>
      </c>
      <c r="B155" s="30" t="s">
        <v>292</v>
      </c>
      <c r="C155" s="33">
        <v>1314300</v>
      </c>
      <c r="D155" s="34">
        <v>969876.67</v>
      </c>
      <c r="E155" s="31">
        <f t="shared" si="4"/>
        <v>344423.32999999996</v>
      </c>
    </row>
    <row r="156" spans="1:5" ht="52.5">
      <c r="A156" s="32" t="s">
        <v>293</v>
      </c>
      <c r="B156" s="30" t="s">
        <v>294</v>
      </c>
      <c r="C156" s="33">
        <v>13910800</v>
      </c>
      <c r="D156" s="34">
        <v>11123295.85</v>
      </c>
      <c r="E156" s="31">
        <f t="shared" si="4"/>
        <v>2787504.1500000004</v>
      </c>
    </row>
    <row r="157" spans="1:5" ht="52.5">
      <c r="A157" s="32" t="s">
        <v>295</v>
      </c>
      <c r="B157" s="30" t="s">
        <v>296</v>
      </c>
      <c r="C157" s="33">
        <v>13910800</v>
      </c>
      <c r="D157" s="34">
        <v>11123295.85</v>
      </c>
      <c r="E157" s="31">
        <f t="shared" si="4"/>
        <v>2787504.1500000004</v>
      </c>
    </row>
    <row r="158" spans="1:5">
      <c r="A158" s="32" t="s">
        <v>297</v>
      </c>
      <c r="B158" s="30" t="s">
        <v>298</v>
      </c>
      <c r="C158" s="33">
        <v>17000000</v>
      </c>
      <c r="D158" s="34">
        <v>12600000</v>
      </c>
      <c r="E158" s="31">
        <f t="shared" si="4"/>
        <v>4400000</v>
      </c>
    </row>
    <row r="159" spans="1:5">
      <c r="A159" s="32" t="s">
        <v>299</v>
      </c>
      <c r="B159" s="30" t="s">
        <v>300</v>
      </c>
      <c r="C159" s="33">
        <v>17000000</v>
      </c>
      <c r="D159" s="34">
        <v>12600000</v>
      </c>
      <c r="E159" s="31">
        <f t="shared" si="4"/>
        <v>4400000</v>
      </c>
    </row>
    <row r="160" spans="1:5" ht="31.5">
      <c r="A160" s="32" t="s">
        <v>301</v>
      </c>
      <c r="B160" s="30" t="s">
        <v>302</v>
      </c>
      <c r="C160" s="35"/>
      <c r="D160" s="34">
        <v>34918.1</v>
      </c>
      <c r="E160" s="31">
        <f t="shared" si="4"/>
        <v>-34918.1</v>
      </c>
    </row>
    <row r="161" spans="1:5" ht="42">
      <c r="A161" s="32" t="s">
        <v>303</v>
      </c>
      <c r="B161" s="30" t="s">
        <v>304</v>
      </c>
      <c r="C161" s="35"/>
      <c r="D161" s="34">
        <v>34918.1</v>
      </c>
      <c r="E161" s="31">
        <f t="shared" si="4"/>
        <v>-34918.1</v>
      </c>
    </row>
    <row r="162" spans="1:5" ht="31.5">
      <c r="A162" s="32" t="s">
        <v>305</v>
      </c>
      <c r="B162" s="30" t="s">
        <v>306</v>
      </c>
      <c r="C162" s="35"/>
      <c r="D162" s="34">
        <v>34918.1</v>
      </c>
      <c r="E162" s="31">
        <f t="shared" si="4"/>
        <v>-34918.1</v>
      </c>
    </row>
    <row r="163" spans="1:5" ht="21">
      <c r="A163" s="32" t="s">
        <v>307</v>
      </c>
      <c r="B163" s="30" t="s">
        <v>308</v>
      </c>
      <c r="C163" s="35"/>
      <c r="D163" s="34">
        <v>7426.3</v>
      </c>
      <c r="E163" s="31">
        <f t="shared" si="4"/>
        <v>-7426.3</v>
      </c>
    </row>
    <row r="164" spans="1:5" ht="21">
      <c r="A164" s="32" t="s">
        <v>309</v>
      </c>
      <c r="B164" s="30" t="s">
        <v>310</v>
      </c>
      <c r="C164" s="35"/>
      <c r="D164" s="34">
        <v>7426.3</v>
      </c>
      <c r="E164" s="31">
        <f t="shared" si="4"/>
        <v>-7426.3</v>
      </c>
    </row>
    <row r="165" spans="1:5" ht="31.5">
      <c r="A165" s="32" t="s">
        <v>311</v>
      </c>
      <c r="B165" s="30" t="s">
        <v>312</v>
      </c>
      <c r="C165" s="35"/>
      <c r="D165" s="34">
        <v>27491.8</v>
      </c>
      <c r="E165" s="31">
        <f t="shared" si="4"/>
        <v>-27491.8</v>
      </c>
    </row>
    <row r="166" spans="1:5" ht="21">
      <c r="A166" s="32" t="s">
        <v>313</v>
      </c>
      <c r="B166" s="30" t="s">
        <v>314</v>
      </c>
      <c r="C166" s="35"/>
      <c r="D166" s="34">
        <v>-1201.95</v>
      </c>
      <c r="E166" s="31">
        <f t="shared" si="4"/>
        <v>1201.95</v>
      </c>
    </row>
    <row r="167" spans="1:5" ht="12" customHeight="1">
      <c r="A167" s="32" t="s">
        <v>315</v>
      </c>
      <c r="B167" s="30" t="s">
        <v>316</v>
      </c>
      <c r="C167" s="35"/>
      <c r="D167" s="34">
        <v>-1201.95</v>
      </c>
      <c r="E167" s="31">
        <f t="shared" si="4"/>
        <v>1201.95</v>
      </c>
    </row>
    <row r="168" spans="1:5" ht="24.75" customHeight="1">
      <c r="A168" s="32" t="s">
        <v>317</v>
      </c>
      <c r="B168" s="30" t="s">
        <v>318</v>
      </c>
      <c r="C168" s="35"/>
      <c r="D168" s="34">
        <v>-1201.95</v>
      </c>
      <c r="E168" s="31">
        <f t="shared" si="4"/>
        <v>1201.95</v>
      </c>
    </row>
  </sheetData>
  <mergeCells count="7">
    <mergeCell ref="J11:K11"/>
    <mergeCell ref="C4:D4"/>
    <mergeCell ref="C5:D5"/>
    <mergeCell ref="J10:K10"/>
    <mergeCell ref="A8:C8"/>
    <mergeCell ref="C6:E6"/>
    <mergeCell ref="A7:B7"/>
  </mergeCells>
  <pageMargins left="0.78740157480314965" right="0.39370078740157483" top="0.39370078740157483" bottom="0.47244094488188981" header="0.19685039370078741" footer="0.19685039370078741"/>
  <pageSetup paperSize="8" scale="115" orientation="portrait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274"/>
  <sheetViews>
    <sheetView showGridLines="0" zoomScale="120" zoomScaleNormal="120" workbookViewId="0">
      <selection activeCell="E2" sqref="E2"/>
    </sheetView>
  </sheetViews>
  <sheetFormatPr defaultRowHeight="15"/>
  <cols>
    <col min="1" max="1" width="50.5703125" customWidth="1"/>
    <col min="2" max="2" width="17" customWidth="1"/>
    <col min="3" max="3" width="12.42578125" customWidth="1"/>
    <col min="4" max="4" width="13" customWidth="1"/>
    <col min="5" max="5" width="12.5703125" style="8" customWidth="1"/>
  </cols>
  <sheetData>
    <row r="1" spans="1:5" ht="0.95" customHeight="1"/>
    <row r="2" spans="1:5" ht="42" customHeight="1">
      <c r="A2" s="46" t="s">
        <v>319</v>
      </c>
      <c r="B2" s="47"/>
      <c r="C2" s="47"/>
      <c r="D2" s="1"/>
      <c r="E2" s="19" t="s">
        <v>669</v>
      </c>
    </row>
    <row r="3" spans="1:5" ht="31.5" customHeight="1">
      <c r="A3" s="20" t="s">
        <v>2</v>
      </c>
      <c r="B3" s="21" t="s">
        <v>320</v>
      </c>
      <c r="C3" s="20" t="s">
        <v>667</v>
      </c>
      <c r="D3" s="20" t="s">
        <v>668</v>
      </c>
      <c r="E3" s="7" t="s">
        <v>666</v>
      </c>
    </row>
    <row r="4" spans="1:5" ht="24.75" customHeight="1">
      <c r="A4" s="22" t="s">
        <v>321</v>
      </c>
      <c r="B4" s="23" t="s">
        <v>5</v>
      </c>
      <c r="C4" s="37">
        <v>567472322.19000006</v>
      </c>
      <c r="D4" s="37">
        <v>409974906.12</v>
      </c>
      <c r="E4" s="38">
        <f>C4-D4</f>
        <v>157497416.07000005</v>
      </c>
    </row>
    <row r="5" spans="1:5" ht="16.5" customHeight="1">
      <c r="A5" s="24" t="s">
        <v>322</v>
      </c>
      <c r="B5" s="25" t="s">
        <v>323</v>
      </c>
      <c r="C5" s="37">
        <v>70977083.629999995</v>
      </c>
      <c r="D5" s="37">
        <v>65063042.770000003</v>
      </c>
      <c r="E5" s="38">
        <f t="shared" ref="E5:E57" si="0">C5-D5</f>
        <v>5914040.859999992</v>
      </c>
    </row>
    <row r="6" spans="1:5" ht="21.75">
      <c r="A6" s="24" t="s">
        <v>324</v>
      </c>
      <c r="B6" s="25" t="s">
        <v>325</v>
      </c>
      <c r="C6" s="37">
        <v>734616.68</v>
      </c>
      <c r="D6" s="37">
        <v>458599.85</v>
      </c>
      <c r="E6" s="38">
        <f t="shared" si="0"/>
        <v>276016.83000000007</v>
      </c>
    </row>
    <row r="7" spans="1:5" ht="32.25">
      <c r="A7" s="24" t="s">
        <v>326</v>
      </c>
      <c r="B7" s="25" t="s">
        <v>327</v>
      </c>
      <c r="C7" s="37">
        <v>732000</v>
      </c>
      <c r="D7" s="37">
        <v>457114.85</v>
      </c>
      <c r="E7" s="38">
        <f t="shared" si="0"/>
        <v>274885.15000000002</v>
      </c>
    </row>
    <row r="8" spans="1:5">
      <c r="A8" s="24" t="s">
        <v>328</v>
      </c>
      <c r="B8" s="25" t="s">
        <v>329</v>
      </c>
      <c r="C8" s="37">
        <v>732000</v>
      </c>
      <c r="D8" s="37">
        <v>457114.85</v>
      </c>
      <c r="E8" s="38">
        <f t="shared" si="0"/>
        <v>274885.15000000002</v>
      </c>
    </row>
    <row r="9" spans="1:5">
      <c r="A9" s="24" t="s">
        <v>330</v>
      </c>
      <c r="B9" s="25" t="s">
        <v>331</v>
      </c>
      <c r="C9" s="37">
        <v>550000</v>
      </c>
      <c r="D9" s="37">
        <v>344320.66</v>
      </c>
      <c r="E9" s="38">
        <f t="shared" si="0"/>
        <v>205679.34000000003</v>
      </c>
    </row>
    <row r="10" spans="1:5" ht="21.75">
      <c r="A10" s="24" t="s">
        <v>332</v>
      </c>
      <c r="B10" s="25" t="s">
        <v>333</v>
      </c>
      <c r="C10" s="37">
        <v>182000</v>
      </c>
      <c r="D10" s="37">
        <v>112794.19</v>
      </c>
      <c r="E10" s="38">
        <f t="shared" si="0"/>
        <v>69205.81</v>
      </c>
    </row>
    <row r="11" spans="1:5" ht="21.75">
      <c r="A11" s="24" t="s">
        <v>334</v>
      </c>
      <c r="B11" s="25" t="s">
        <v>335</v>
      </c>
      <c r="C11" s="37">
        <v>2616.6799999999998</v>
      </c>
      <c r="D11" s="37">
        <v>1485</v>
      </c>
      <c r="E11" s="38">
        <f t="shared" si="0"/>
        <v>1131.6799999999998</v>
      </c>
    </row>
    <row r="12" spans="1:5" ht="21.75">
      <c r="A12" s="24" t="s">
        <v>336</v>
      </c>
      <c r="B12" s="25" t="s">
        <v>337</v>
      </c>
      <c r="C12" s="37">
        <v>2616.6799999999998</v>
      </c>
      <c r="D12" s="37">
        <v>1485</v>
      </c>
      <c r="E12" s="38">
        <f t="shared" si="0"/>
        <v>1131.6799999999998</v>
      </c>
    </row>
    <row r="13" spans="1:5">
      <c r="A13" s="24" t="s">
        <v>338</v>
      </c>
      <c r="B13" s="25" t="s">
        <v>339</v>
      </c>
      <c r="C13" s="37">
        <v>2616.6799999999998</v>
      </c>
      <c r="D13" s="37">
        <v>1485</v>
      </c>
      <c r="E13" s="38">
        <f t="shared" si="0"/>
        <v>1131.6799999999998</v>
      </c>
    </row>
    <row r="14" spans="1:5" ht="21.75">
      <c r="A14" s="24" t="s">
        <v>341</v>
      </c>
      <c r="B14" s="25" t="s">
        <v>342</v>
      </c>
      <c r="C14" s="37">
        <v>30172629.609999999</v>
      </c>
      <c r="D14" s="37">
        <v>29304523.93</v>
      </c>
      <c r="E14" s="38">
        <f t="shared" si="0"/>
        <v>868105.6799999997</v>
      </c>
    </row>
    <row r="15" spans="1:5" ht="32.25">
      <c r="A15" s="24" t="s">
        <v>326</v>
      </c>
      <c r="B15" s="25" t="s">
        <v>343</v>
      </c>
      <c r="C15" s="37">
        <v>29921829.210000001</v>
      </c>
      <c r="D15" s="37">
        <v>29053723.530000001</v>
      </c>
      <c r="E15" s="38">
        <f t="shared" si="0"/>
        <v>868105.6799999997</v>
      </c>
    </row>
    <row r="16" spans="1:5">
      <c r="A16" s="24" t="s">
        <v>344</v>
      </c>
      <c r="B16" s="25" t="s">
        <v>345</v>
      </c>
      <c r="C16" s="37">
        <v>14237903.289999999</v>
      </c>
      <c r="D16" s="37">
        <v>14236753.449999999</v>
      </c>
      <c r="E16" s="38">
        <f t="shared" si="0"/>
        <v>1149.839999999851</v>
      </c>
    </row>
    <row r="17" spans="1:5">
      <c r="A17" s="24" t="s">
        <v>346</v>
      </c>
      <c r="B17" s="25" t="s">
        <v>347</v>
      </c>
      <c r="C17" s="37">
        <v>4665875.51</v>
      </c>
      <c r="D17" s="37">
        <v>4665875.51</v>
      </c>
      <c r="E17" s="38">
        <f t="shared" si="0"/>
        <v>0</v>
      </c>
    </row>
    <row r="18" spans="1:5" ht="21.75">
      <c r="A18" s="24" t="s">
        <v>348</v>
      </c>
      <c r="B18" s="25" t="s">
        <v>349</v>
      </c>
      <c r="C18" s="37">
        <v>9572027.7799999993</v>
      </c>
      <c r="D18" s="37">
        <v>9570877.9399999995</v>
      </c>
      <c r="E18" s="38">
        <f t="shared" si="0"/>
        <v>1149.839999999851</v>
      </c>
    </row>
    <row r="19" spans="1:5">
      <c r="A19" s="24" t="s">
        <v>328</v>
      </c>
      <c r="B19" s="25" t="s">
        <v>350</v>
      </c>
      <c r="C19" s="37">
        <v>15683925.92</v>
      </c>
      <c r="D19" s="37">
        <v>14816970.08</v>
      </c>
      <c r="E19" s="38">
        <f t="shared" si="0"/>
        <v>866955.83999999985</v>
      </c>
    </row>
    <row r="20" spans="1:5">
      <c r="A20" s="24" t="s">
        <v>330</v>
      </c>
      <c r="B20" s="25" t="s">
        <v>351</v>
      </c>
      <c r="C20" s="37">
        <v>15003530.779999999</v>
      </c>
      <c r="D20" s="37">
        <v>14484157.52</v>
      </c>
      <c r="E20" s="38">
        <f t="shared" si="0"/>
        <v>519373.25999999978</v>
      </c>
    </row>
    <row r="21" spans="1:5" ht="21.75">
      <c r="A21" s="24" t="s">
        <v>352</v>
      </c>
      <c r="B21" s="25" t="s">
        <v>353</v>
      </c>
      <c r="C21" s="37">
        <v>2000</v>
      </c>
      <c r="D21" s="37">
        <v>2000</v>
      </c>
      <c r="E21" s="38">
        <f t="shared" si="0"/>
        <v>0</v>
      </c>
    </row>
    <row r="22" spans="1:5" ht="21.75">
      <c r="A22" s="24" t="s">
        <v>332</v>
      </c>
      <c r="B22" s="25" t="s">
        <v>354</v>
      </c>
      <c r="C22" s="37">
        <v>678395.14</v>
      </c>
      <c r="D22" s="37">
        <v>330812.56</v>
      </c>
      <c r="E22" s="38">
        <f t="shared" si="0"/>
        <v>347582.58</v>
      </c>
    </row>
    <row r="23" spans="1:5" ht="21.75">
      <c r="A23" s="24" t="s">
        <v>334</v>
      </c>
      <c r="B23" s="25" t="s">
        <v>355</v>
      </c>
      <c r="C23" s="37">
        <v>184639.5</v>
      </c>
      <c r="D23" s="37">
        <v>184639.5</v>
      </c>
      <c r="E23" s="38">
        <f t="shared" si="0"/>
        <v>0</v>
      </c>
    </row>
    <row r="24" spans="1:5" ht="21.75">
      <c r="A24" s="24" t="s">
        <v>336</v>
      </c>
      <c r="B24" s="25" t="s">
        <v>356</v>
      </c>
      <c r="C24" s="37">
        <v>184639.5</v>
      </c>
      <c r="D24" s="37">
        <v>184639.5</v>
      </c>
      <c r="E24" s="38">
        <f t="shared" si="0"/>
        <v>0</v>
      </c>
    </row>
    <row r="25" spans="1:5">
      <c r="A25" s="24" t="s">
        <v>338</v>
      </c>
      <c r="B25" s="25" t="s">
        <v>357</v>
      </c>
      <c r="C25" s="37">
        <v>184639.5</v>
      </c>
      <c r="D25" s="37">
        <v>184639.5</v>
      </c>
      <c r="E25" s="38">
        <f t="shared" si="0"/>
        <v>0</v>
      </c>
    </row>
    <row r="26" spans="1:5">
      <c r="A26" s="24" t="s">
        <v>358</v>
      </c>
      <c r="B26" s="25" t="s">
        <v>359</v>
      </c>
      <c r="C26" s="37">
        <v>66160.899999999994</v>
      </c>
      <c r="D26" s="37">
        <v>66160.899999999994</v>
      </c>
      <c r="E26" s="38">
        <f t="shared" si="0"/>
        <v>0</v>
      </c>
    </row>
    <row r="27" spans="1:5">
      <c r="A27" s="24" t="s">
        <v>360</v>
      </c>
      <c r="B27" s="25" t="s">
        <v>361</v>
      </c>
      <c r="C27" s="37">
        <v>1000</v>
      </c>
      <c r="D27" s="37">
        <v>1000</v>
      </c>
      <c r="E27" s="38">
        <f t="shared" si="0"/>
        <v>0</v>
      </c>
    </row>
    <row r="28" spans="1:5" ht="21.75">
      <c r="A28" s="24" t="s">
        <v>362</v>
      </c>
      <c r="B28" s="25" t="s">
        <v>363</v>
      </c>
      <c r="C28" s="37">
        <v>1000</v>
      </c>
      <c r="D28" s="37">
        <v>1000</v>
      </c>
      <c r="E28" s="38">
        <f t="shared" si="0"/>
        <v>0</v>
      </c>
    </row>
    <row r="29" spans="1:5">
      <c r="A29" s="24" t="s">
        <v>364</v>
      </c>
      <c r="B29" s="25" t="s">
        <v>365</v>
      </c>
      <c r="C29" s="37">
        <v>65160.9</v>
      </c>
      <c r="D29" s="37">
        <v>65160.9</v>
      </c>
      <c r="E29" s="38">
        <f t="shared" si="0"/>
        <v>0</v>
      </c>
    </row>
    <row r="30" spans="1:5">
      <c r="A30" s="24" t="s">
        <v>366</v>
      </c>
      <c r="B30" s="25" t="s">
        <v>367</v>
      </c>
      <c r="C30" s="37">
        <v>65160.9</v>
      </c>
      <c r="D30" s="37">
        <v>65160.9</v>
      </c>
      <c r="E30" s="38">
        <f t="shared" si="0"/>
        <v>0</v>
      </c>
    </row>
    <row r="31" spans="1:5">
      <c r="A31" s="24" t="s">
        <v>368</v>
      </c>
      <c r="B31" s="25" t="s">
        <v>369</v>
      </c>
      <c r="C31" s="37">
        <v>5800</v>
      </c>
      <c r="D31" s="39"/>
      <c r="E31" s="38">
        <f t="shared" si="0"/>
        <v>5800</v>
      </c>
    </row>
    <row r="32" spans="1:5" ht="21.75">
      <c r="A32" s="24" t="s">
        <v>334</v>
      </c>
      <c r="B32" s="25" t="s">
        <v>370</v>
      </c>
      <c r="C32" s="37">
        <v>5800</v>
      </c>
      <c r="D32" s="39"/>
      <c r="E32" s="38">
        <f t="shared" si="0"/>
        <v>5800</v>
      </c>
    </row>
    <row r="33" spans="1:5" ht="21.75">
      <c r="A33" s="24" t="s">
        <v>336</v>
      </c>
      <c r="B33" s="25" t="s">
        <v>371</v>
      </c>
      <c r="C33" s="37">
        <v>5800</v>
      </c>
      <c r="D33" s="39"/>
      <c r="E33" s="38">
        <f t="shared" si="0"/>
        <v>5800</v>
      </c>
    </row>
    <row r="34" spans="1:5">
      <c r="A34" s="24" t="s">
        <v>338</v>
      </c>
      <c r="B34" s="25" t="s">
        <v>372</v>
      </c>
      <c r="C34" s="37">
        <v>5800</v>
      </c>
      <c r="D34" s="39"/>
      <c r="E34" s="38">
        <f t="shared" si="0"/>
        <v>5800</v>
      </c>
    </row>
    <row r="35" spans="1:5" ht="21.75">
      <c r="A35" s="24" t="s">
        <v>373</v>
      </c>
      <c r="B35" s="25" t="s">
        <v>374</v>
      </c>
      <c r="C35" s="37">
        <v>8898000</v>
      </c>
      <c r="D35" s="37">
        <v>7449324.8700000001</v>
      </c>
      <c r="E35" s="38">
        <f t="shared" si="0"/>
        <v>1448675.13</v>
      </c>
    </row>
    <row r="36" spans="1:5" ht="32.25">
      <c r="A36" s="24" t="s">
        <v>326</v>
      </c>
      <c r="B36" s="25" t="s">
        <v>375</v>
      </c>
      <c r="C36" s="37">
        <v>8710000</v>
      </c>
      <c r="D36" s="37">
        <v>7373332.8399999999</v>
      </c>
      <c r="E36" s="38">
        <f t="shared" si="0"/>
        <v>1336667.1600000001</v>
      </c>
    </row>
    <row r="37" spans="1:5">
      <c r="A37" s="24" t="s">
        <v>328</v>
      </c>
      <c r="B37" s="25" t="s">
        <v>376</v>
      </c>
      <c r="C37" s="37">
        <v>8710000</v>
      </c>
      <c r="D37" s="37">
        <v>7373332.8399999999</v>
      </c>
      <c r="E37" s="38">
        <f t="shared" si="0"/>
        <v>1336667.1600000001</v>
      </c>
    </row>
    <row r="38" spans="1:5">
      <c r="A38" s="24" t="s">
        <v>330</v>
      </c>
      <c r="B38" s="25" t="s">
        <v>377</v>
      </c>
      <c r="C38" s="37">
        <v>6640500</v>
      </c>
      <c r="D38" s="37">
        <v>5581589.25</v>
      </c>
      <c r="E38" s="38">
        <f t="shared" si="0"/>
        <v>1058910.75</v>
      </c>
    </row>
    <row r="39" spans="1:5" ht="21.75">
      <c r="A39" s="24" t="s">
        <v>332</v>
      </c>
      <c r="B39" s="25" t="s">
        <v>378</v>
      </c>
      <c r="C39" s="37">
        <v>2069500</v>
      </c>
      <c r="D39" s="37">
        <v>1791743.59</v>
      </c>
      <c r="E39" s="38">
        <f t="shared" si="0"/>
        <v>277756.40999999992</v>
      </c>
    </row>
    <row r="40" spans="1:5" ht="21.75">
      <c r="A40" s="24" t="s">
        <v>334</v>
      </c>
      <c r="B40" s="25" t="s">
        <v>379</v>
      </c>
      <c r="C40" s="37">
        <v>81741.5</v>
      </c>
      <c r="D40" s="37">
        <v>38468.300000000003</v>
      </c>
      <c r="E40" s="38">
        <f t="shared" si="0"/>
        <v>43273.2</v>
      </c>
    </row>
    <row r="41" spans="1:5" ht="21.75">
      <c r="A41" s="24" t="s">
        <v>336</v>
      </c>
      <c r="B41" s="25" t="s">
        <v>380</v>
      </c>
      <c r="C41" s="37">
        <v>81741.5</v>
      </c>
      <c r="D41" s="37">
        <v>38468.300000000003</v>
      </c>
      <c r="E41" s="38">
        <f t="shared" si="0"/>
        <v>43273.2</v>
      </c>
    </row>
    <row r="42" spans="1:5">
      <c r="A42" s="24" t="s">
        <v>338</v>
      </c>
      <c r="B42" s="25" t="s">
        <v>381</v>
      </c>
      <c r="C42" s="37">
        <v>81741.5</v>
      </c>
      <c r="D42" s="37">
        <v>38468.300000000003</v>
      </c>
      <c r="E42" s="38">
        <f t="shared" si="0"/>
        <v>43273.2</v>
      </c>
    </row>
    <row r="43" spans="1:5">
      <c r="A43" s="24" t="s">
        <v>358</v>
      </c>
      <c r="B43" s="25" t="s">
        <v>382</v>
      </c>
      <c r="C43" s="37">
        <v>106258.5</v>
      </c>
      <c r="D43" s="37">
        <v>37523.730000000003</v>
      </c>
      <c r="E43" s="38">
        <f t="shared" si="0"/>
        <v>68734.76999999999</v>
      </c>
    </row>
    <row r="44" spans="1:5">
      <c r="A44" s="24" t="s">
        <v>364</v>
      </c>
      <c r="B44" s="25" t="s">
        <v>383</v>
      </c>
      <c r="C44" s="37">
        <v>106258.5</v>
      </c>
      <c r="D44" s="37">
        <v>37523.730000000003</v>
      </c>
      <c r="E44" s="38">
        <f t="shared" si="0"/>
        <v>68734.76999999999</v>
      </c>
    </row>
    <row r="45" spans="1:5">
      <c r="A45" s="24" t="s">
        <v>366</v>
      </c>
      <c r="B45" s="25" t="s">
        <v>384</v>
      </c>
      <c r="C45" s="37">
        <v>106258.5</v>
      </c>
      <c r="D45" s="37">
        <v>37523.730000000003</v>
      </c>
      <c r="E45" s="38">
        <f t="shared" si="0"/>
        <v>68734.76999999999</v>
      </c>
    </row>
    <row r="46" spans="1:5">
      <c r="A46" s="24" t="s">
        <v>385</v>
      </c>
      <c r="B46" s="25" t="s">
        <v>386</v>
      </c>
      <c r="C46" s="37">
        <v>31166037.34</v>
      </c>
      <c r="D46" s="37">
        <v>27850594.120000001</v>
      </c>
      <c r="E46" s="38">
        <f t="shared" si="0"/>
        <v>3315443.2199999988</v>
      </c>
    </row>
    <row r="47" spans="1:5" ht="32.25">
      <c r="A47" s="24" t="s">
        <v>326</v>
      </c>
      <c r="B47" s="25" t="s">
        <v>387</v>
      </c>
      <c r="C47" s="37">
        <v>20444330.789999999</v>
      </c>
      <c r="D47" s="37">
        <v>18763239.219999999</v>
      </c>
      <c r="E47" s="38">
        <f t="shared" si="0"/>
        <v>1681091.5700000003</v>
      </c>
    </row>
    <row r="48" spans="1:5">
      <c r="A48" s="24" t="s">
        <v>344</v>
      </c>
      <c r="B48" s="25" t="s">
        <v>388</v>
      </c>
      <c r="C48" s="37">
        <v>18599570.789999999</v>
      </c>
      <c r="D48" s="37">
        <v>17478451.16</v>
      </c>
      <c r="E48" s="38">
        <f t="shared" si="0"/>
        <v>1121119.629999999</v>
      </c>
    </row>
    <row r="49" spans="1:5">
      <c r="A49" s="24" t="s">
        <v>346</v>
      </c>
      <c r="B49" s="25" t="s">
        <v>389</v>
      </c>
      <c r="C49" s="37">
        <v>15611093.710000001</v>
      </c>
      <c r="D49" s="37">
        <v>14677887.720000001</v>
      </c>
      <c r="E49" s="38">
        <f t="shared" si="0"/>
        <v>933205.99000000022</v>
      </c>
    </row>
    <row r="50" spans="1:5" ht="21.75">
      <c r="A50" s="24" t="s">
        <v>348</v>
      </c>
      <c r="B50" s="25" t="s">
        <v>390</v>
      </c>
      <c r="C50" s="37">
        <v>2988477.08</v>
      </c>
      <c r="D50" s="37">
        <v>2800563.44</v>
      </c>
      <c r="E50" s="38">
        <f t="shared" si="0"/>
        <v>187913.64000000013</v>
      </c>
    </row>
    <row r="51" spans="1:5">
      <c r="A51" s="24" t="s">
        <v>328</v>
      </c>
      <c r="B51" s="25" t="s">
        <v>391</v>
      </c>
      <c r="C51" s="37">
        <v>1844760</v>
      </c>
      <c r="D51" s="37">
        <v>1284788.06</v>
      </c>
      <c r="E51" s="38">
        <f t="shared" si="0"/>
        <v>559971.93999999994</v>
      </c>
    </row>
    <row r="52" spans="1:5">
      <c r="A52" s="24" t="s">
        <v>330</v>
      </c>
      <c r="B52" s="25" t="s">
        <v>392</v>
      </c>
      <c r="C52" s="37">
        <v>1417389.46</v>
      </c>
      <c r="D52" s="37">
        <v>1025455.97</v>
      </c>
      <c r="E52" s="38">
        <f t="shared" si="0"/>
        <v>391933.49</v>
      </c>
    </row>
    <row r="53" spans="1:5" ht="21.75">
      <c r="A53" s="24" t="s">
        <v>332</v>
      </c>
      <c r="B53" s="25" t="s">
        <v>393</v>
      </c>
      <c r="C53" s="37">
        <v>427370.54</v>
      </c>
      <c r="D53" s="37">
        <v>259332.09</v>
      </c>
      <c r="E53" s="38">
        <f t="shared" si="0"/>
        <v>168038.44999999998</v>
      </c>
    </row>
    <row r="54" spans="1:5" ht="21.75">
      <c r="A54" s="24" t="s">
        <v>334</v>
      </c>
      <c r="B54" s="25" t="s">
        <v>394</v>
      </c>
      <c r="C54" s="37">
        <v>10631300.800000001</v>
      </c>
      <c r="D54" s="37">
        <v>8996949.1500000004</v>
      </c>
      <c r="E54" s="38">
        <f t="shared" si="0"/>
        <v>1634351.6500000004</v>
      </c>
    </row>
    <row r="55" spans="1:5" ht="21.75">
      <c r="A55" s="24" t="s">
        <v>336</v>
      </c>
      <c r="B55" s="25" t="s">
        <v>395</v>
      </c>
      <c r="C55" s="37">
        <v>10631300.800000001</v>
      </c>
      <c r="D55" s="37">
        <v>8996949.1500000004</v>
      </c>
      <c r="E55" s="38">
        <f t="shared" si="0"/>
        <v>1634351.6500000004</v>
      </c>
    </row>
    <row r="56" spans="1:5">
      <c r="A56" s="24" t="s">
        <v>338</v>
      </c>
      <c r="B56" s="25" t="s">
        <v>396</v>
      </c>
      <c r="C56" s="37">
        <v>5431300.7999999998</v>
      </c>
      <c r="D56" s="37">
        <v>4247805.45</v>
      </c>
      <c r="E56" s="38">
        <f t="shared" si="0"/>
        <v>1183495.3499999996</v>
      </c>
    </row>
    <row r="57" spans="1:5">
      <c r="A57" s="24" t="s">
        <v>397</v>
      </c>
      <c r="B57" s="25" t="s">
        <v>398</v>
      </c>
      <c r="C57" s="37">
        <v>5200000</v>
      </c>
      <c r="D57" s="37">
        <v>4749143.7</v>
      </c>
      <c r="E57" s="38">
        <f t="shared" si="0"/>
        <v>450856.29999999981</v>
      </c>
    </row>
    <row r="58" spans="1:5">
      <c r="A58" s="24" t="s">
        <v>358</v>
      </c>
      <c r="B58" s="25" t="s">
        <v>402</v>
      </c>
      <c r="C58" s="37">
        <v>90405.75</v>
      </c>
      <c r="D58" s="37">
        <v>90405.75</v>
      </c>
      <c r="E58" s="38">
        <f t="shared" ref="E58:E103" si="1">C58-D58</f>
        <v>0</v>
      </c>
    </row>
    <row r="59" spans="1:5">
      <c r="A59" s="24" t="s">
        <v>360</v>
      </c>
      <c r="B59" s="25" t="s">
        <v>403</v>
      </c>
      <c r="C59" s="37">
        <v>89048.11</v>
      </c>
      <c r="D59" s="37">
        <v>89048.11</v>
      </c>
      <c r="E59" s="38">
        <f t="shared" si="1"/>
        <v>0</v>
      </c>
    </row>
    <row r="60" spans="1:5" ht="21.75">
      <c r="A60" s="24" t="s">
        <v>362</v>
      </c>
      <c r="B60" s="25" t="s">
        <v>404</v>
      </c>
      <c r="C60" s="37">
        <v>89048.11</v>
      </c>
      <c r="D60" s="37">
        <v>89048.11</v>
      </c>
      <c r="E60" s="38">
        <f t="shared" si="1"/>
        <v>0</v>
      </c>
    </row>
    <row r="61" spans="1:5">
      <c r="A61" s="24" t="s">
        <v>364</v>
      </c>
      <c r="B61" s="25" t="s">
        <v>405</v>
      </c>
      <c r="C61" s="37">
        <v>1357.64</v>
      </c>
      <c r="D61" s="37">
        <v>1357.64</v>
      </c>
      <c r="E61" s="38">
        <f t="shared" si="1"/>
        <v>0</v>
      </c>
    </row>
    <row r="62" spans="1:5">
      <c r="A62" s="24" t="s">
        <v>406</v>
      </c>
      <c r="B62" s="25" t="s">
        <v>407</v>
      </c>
      <c r="C62" s="37">
        <v>1300</v>
      </c>
      <c r="D62" s="37">
        <v>1300</v>
      </c>
      <c r="E62" s="38">
        <f t="shared" si="1"/>
        <v>0</v>
      </c>
    </row>
    <row r="63" spans="1:5">
      <c r="A63" s="24" t="s">
        <v>366</v>
      </c>
      <c r="B63" s="25" t="s">
        <v>408</v>
      </c>
      <c r="C63" s="37">
        <v>57.64</v>
      </c>
      <c r="D63" s="37">
        <v>57.64</v>
      </c>
      <c r="E63" s="38">
        <f t="shared" si="1"/>
        <v>0</v>
      </c>
    </row>
    <row r="64" spans="1:5">
      <c r="A64" s="24" t="s">
        <v>409</v>
      </c>
      <c r="B64" s="25" t="s">
        <v>410</v>
      </c>
      <c r="C64" s="37">
        <v>2960553.99</v>
      </c>
      <c r="D64" s="37">
        <v>2721708.44</v>
      </c>
      <c r="E64" s="38">
        <f t="shared" si="1"/>
        <v>238845.55000000028</v>
      </c>
    </row>
    <row r="65" spans="1:5" ht="21.75">
      <c r="A65" s="24" t="s">
        <v>411</v>
      </c>
      <c r="B65" s="25" t="s">
        <v>412</v>
      </c>
      <c r="C65" s="37">
        <v>2960553.99</v>
      </c>
      <c r="D65" s="37">
        <v>2721708.44</v>
      </c>
      <c r="E65" s="38">
        <f t="shared" si="1"/>
        <v>238845.55000000028</v>
      </c>
    </row>
    <row r="66" spans="1:5" ht="32.25">
      <c r="A66" s="24" t="s">
        <v>326</v>
      </c>
      <c r="B66" s="25" t="s">
        <v>413</v>
      </c>
      <c r="C66" s="37">
        <v>2600000</v>
      </c>
      <c r="D66" s="37">
        <v>2420737.88</v>
      </c>
      <c r="E66" s="38">
        <f t="shared" si="1"/>
        <v>179262.12000000011</v>
      </c>
    </row>
    <row r="67" spans="1:5">
      <c r="A67" s="24" t="s">
        <v>344</v>
      </c>
      <c r="B67" s="25" t="s">
        <v>414</v>
      </c>
      <c r="C67" s="37">
        <v>2600000</v>
      </c>
      <c r="D67" s="37">
        <v>2420737.88</v>
      </c>
      <c r="E67" s="38">
        <f t="shared" si="1"/>
        <v>179262.12000000011</v>
      </c>
    </row>
    <row r="68" spans="1:5">
      <c r="A68" s="24" t="s">
        <v>346</v>
      </c>
      <c r="B68" s="25" t="s">
        <v>415</v>
      </c>
      <c r="C68" s="37">
        <v>2300000</v>
      </c>
      <c r="D68" s="37">
        <v>2124904.9700000002</v>
      </c>
      <c r="E68" s="38">
        <f t="shared" si="1"/>
        <v>175095.0299999998</v>
      </c>
    </row>
    <row r="69" spans="1:5" ht="21.75">
      <c r="A69" s="24" t="s">
        <v>348</v>
      </c>
      <c r="B69" s="25" t="s">
        <v>416</v>
      </c>
      <c r="C69" s="37">
        <v>300000</v>
      </c>
      <c r="D69" s="37">
        <v>295832.90999999997</v>
      </c>
      <c r="E69" s="38">
        <f t="shared" si="1"/>
        <v>4167.0900000000256</v>
      </c>
    </row>
    <row r="70" spans="1:5" ht="21.75">
      <c r="A70" s="24" t="s">
        <v>334</v>
      </c>
      <c r="B70" s="25" t="s">
        <v>417</v>
      </c>
      <c r="C70" s="37">
        <v>360553.99</v>
      </c>
      <c r="D70" s="37">
        <v>300970.56</v>
      </c>
      <c r="E70" s="38">
        <f t="shared" si="1"/>
        <v>59583.429999999993</v>
      </c>
    </row>
    <row r="71" spans="1:5" ht="21.75">
      <c r="A71" s="24" t="s">
        <v>336</v>
      </c>
      <c r="B71" s="25" t="s">
        <v>418</v>
      </c>
      <c r="C71" s="37">
        <v>360553.99</v>
      </c>
      <c r="D71" s="37">
        <v>300970.56</v>
      </c>
      <c r="E71" s="38">
        <f t="shared" si="1"/>
        <v>59583.429999999993</v>
      </c>
    </row>
    <row r="72" spans="1:5">
      <c r="A72" s="24" t="s">
        <v>338</v>
      </c>
      <c r="B72" s="25" t="s">
        <v>419</v>
      </c>
      <c r="C72" s="37">
        <v>360553.99</v>
      </c>
      <c r="D72" s="37">
        <v>300970.56</v>
      </c>
      <c r="E72" s="38">
        <f t="shared" si="1"/>
        <v>59583.429999999993</v>
      </c>
    </row>
    <row r="73" spans="1:5">
      <c r="A73" s="24" t="s">
        <v>420</v>
      </c>
      <c r="B73" s="25" t="s">
        <v>421</v>
      </c>
      <c r="C73" s="37">
        <v>59987279.049999997</v>
      </c>
      <c r="D73" s="37">
        <v>21601991.640000001</v>
      </c>
      <c r="E73" s="38">
        <f t="shared" si="1"/>
        <v>38385287.409999996</v>
      </c>
    </row>
    <row r="74" spans="1:5">
      <c r="A74" s="24" t="s">
        <v>422</v>
      </c>
      <c r="B74" s="25" t="s">
        <v>423</v>
      </c>
      <c r="C74" s="37">
        <v>227500</v>
      </c>
      <c r="D74" s="37">
        <v>102350</v>
      </c>
      <c r="E74" s="38">
        <f t="shared" si="1"/>
        <v>125150</v>
      </c>
    </row>
    <row r="75" spans="1:5" ht="21.75">
      <c r="A75" s="24" t="s">
        <v>334</v>
      </c>
      <c r="B75" s="25" t="s">
        <v>424</v>
      </c>
      <c r="C75" s="37">
        <v>227500</v>
      </c>
      <c r="D75" s="37">
        <v>102350</v>
      </c>
      <c r="E75" s="38">
        <f t="shared" si="1"/>
        <v>125150</v>
      </c>
    </row>
    <row r="76" spans="1:5" ht="21.75">
      <c r="A76" s="24" t="s">
        <v>336</v>
      </c>
      <c r="B76" s="25" t="s">
        <v>425</v>
      </c>
      <c r="C76" s="37">
        <v>227500</v>
      </c>
      <c r="D76" s="37">
        <v>102350</v>
      </c>
      <c r="E76" s="38">
        <f t="shared" si="1"/>
        <v>125150</v>
      </c>
    </row>
    <row r="77" spans="1:5">
      <c r="A77" s="24" t="s">
        <v>338</v>
      </c>
      <c r="B77" s="25" t="s">
        <v>426</v>
      </c>
      <c r="C77" s="37">
        <v>227500</v>
      </c>
      <c r="D77" s="37">
        <v>102350</v>
      </c>
      <c r="E77" s="38">
        <f t="shared" si="1"/>
        <v>125150</v>
      </c>
    </row>
    <row r="78" spans="1:5">
      <c r="A78" s="24" t="s">
        <v>427</v>
      </c>
      <c r="B78" s="25" t="s">
        <v>428</v>
      </c>
      <c r="C78" s="37">
        <v>275000</v>
      </c>
      <c r="D78" s="39"/>
      <c r="E78" s="38">
        <f t="shared" si="1"/>
        <v>275000</v>
      </c>
    </row>
    <row r="79" spans="1:5">
      <c r="A79" s="24" t="s">
        <v>340</v>
      </c>
      <c r="B79" s="25" t="s">
        <v>429</v>
      </c>
      <c r="C79" s="37">
        <v>275000</v>
      </c>
      <c r="D79" s="39"/>
      <c r="E79" s="38">
        <f t="shared" si="1"/>
        <v>275000</v>
      </c>
    </row>
    <row r="80" spans="1:5">
      <c r="A80" s="24" t="s">
        <v>430</v>
      </c>
      <c r="B80" s="25" t="s">
        <v>431</v>
      </c>
      <c r="C80" s="37">
        <v>275000</v>
      </c>
      <c r="D80" s="39"/>
      <c r="E80" s="38">
        <f t="shared" si="1"/>
        <v>275000</v>
      </c>
    </row>
    <row r="81" spans="1:5" ht="21.75">
      <c r="A81" s="24" t="s">
        <v>432</v>
      </c>
      <c r="B81" s="25" t="s">
        <v>433</v>
      </c>
      <c r="C81" s="37">
        <v>275000</v>
      </c>
      <c r="D81" s="39"/>
      <c r="E81" s="38">
        <f t="shared" si="1"/>
        <v>275000</v>
      </c>
    </row>
    <row r="82" spans="1:5">
      <c r="A82" s="24" t="s">
        <v>434</v>
      </c>
      <c r="B82" s="25" t="s">
        <v>435</v>
      </c>
      <c r="C82" s="37">
        <v>1487100</v>
      </c>
      <c r="D82" s="37">
        <v>1207503.56</v>
      </c>
      <c r="E82" s="38">
        <f t="shared" si="1"/>
        <v>279596.43999999994</v>
      </c>
    </row>
    <row r="83" spans="1:5">
      <c r="A83" s="24" t="s">
        <v>358</v>
      </c>
      <c r="B83" s="25" t="s">
        <v>436</v>
      </c>
      <c r="C83" s="37">
        <v>1487100</v>
      </c>
      <c r="D83" s="37">
        <v>1207503.56</v>
      </c>
      <c r="E83" s="38">
        <f t="shared" si="1"/>
        <v>279596.43999999994</v>
      </c>
    </row>
    <row r="84" spans="1:5" ht="32.25">
      <c r="A84" s="24" t="s">
        <v>437</v>
      </c>
      <c r="B84" s="25" t="s">
        <v>438</v>
      </c>
      <c r="C84" s="37">
        <v>1487100</v>
      </c>
      <c r="D84" s="37">
        <v>1207503.56</v>
      </c>
      <c r="E84" s="38">
        <f t="shared" si="1"/>
        <v>279596.43999999994</v>
      </c>
    </row>
    <row r="85" spans="1:5" ht="32.25">
      <c r="A85" s="24" t="s">
        <v>439</v>
      </c>
      <c r="B85" s="25" t="s">
        <v>440</v>
      </c>
      <c r="C85" s="37">
        <v>1487100</v>
      </c>
      <c r="D85" s="37">
        <v>1207503.56</v>
      </c>
      <c r="E85" s="38">
        <f t="shared" si="1"/>
        <v>279596.43999999994</v>
      </c>
    </row>
    <row r="86" spans="1:5">
      <c r="A86" s="24" t="s">
        <v>441</v>
      </c>
      <c r="B86" s="25" t="s">
        <v>442</v>
      </c>
      <c r="C86" s="37">
        <v>57647679.049999997</v>
      </c>
      <c r="D86" s="37">
        <v>19942138.079999998</v>
      </c>
      <c r="E86" s="38">
        <f t="shared" si="1"/>
        <v>37705540.969999999</v>
      </c>
    </row>
    <row r="87" spans="1:5" ht="21.75">
      <c r="A87" s="24" t="s">
        <v>334</v>
      </c>
      <c r="B87" s="25" t="s">
        <v>443</v>
      </c>
      <c r="C87" s="37">
        <v>32958579.050000001</v>
      </c>
      <c r="D87" s="37">
        <v>8293430.2400000002</v>
      </c>
      <c r="E87" s="38">
        <f t="shared" si="1"/>
        <v>24665148.810000002</v>
      </c>
    </row>
    <row r="88" spans="1:5" ht="21.75">
      <c r="A88" s="24" t="s">
        <v>336</v>
      </c>
      <c r="B88" s="25" t="s">
        <v>444</v>
      </c>
      <c r="C88" s="37">
        <v>32958579.050000001</v>
      </c>
      <c r="D88" s="37">
        <v>8293430.2400000002</v>
      </c>
      <c r="E88" s="38">
        <f t="shared" si="1"/>
        <v>24665148.810000002</v>
      </c>
    </row>
    <row r="89" spans="1:5">
      <c r="A89" s="24" t="s">
        <v>338</v>
      </c>
      <c r="B89" s="25" t="s">
        <v>445</v>
      </c>
      <c r="C89" s="37">
        <v>32958579.050000001</v>
      </c>
      <c r="D89" s="37">
        <v>8293430.2400000002</v>
      </c>
      <c r="E89" s="38">
        <f t="shared" si="1"/>
        <v>24665148.810000002</v>
      </c>
    </row>
    <row r="90" spans="1:5">
      <c r="A90" s="24" t="s">
        <v>340</v>
      </c>
      <c r="B90" s="25" t="s">
        <v>446</v>
      </c>
      <c r="C90" s="37">
        <v>24689100</v>
      </c>
      <c r="D90" s="37">
        <v>11648707.84</v>
      </c>
      <c r="E90" s="38">
        <f t="shared" si="1"/>
        <v>13040392.16</v>
      </c>
    </row>
    <row r="91" spans="1:5">
      <c r="A91" s="24" t="s">
        <v>430</v>
      </c>
      <c r="B91" s="25" t="s">
        <v>447</v>
      </c>
      <c r="C91" s="37">
        <v>23689100</v>
      </c>
      <c r="D91" s="37">
        <v>10648707.84</v>
      </c>
      <c r="E91" s="38">
        <f t="shared" si="1"/>
        <v>13040392.16</v>
      </c>
    </row>
    <row r="92" spans="1:5" ht="21.75">
      <c r="A92" s="24" t="s">
        <v>432</v>
      </c>
      <c r="B92" s="25" t="s">
        <v>448</v>
      </c>
      <c r="C92" s="37">
        <v>23689100</v>
      </c>
      <c r="D92" s="37">
        <v>10648707.84</v>
      </c>
      <c r="E92" s="38">
        <f t="shared" si="1"/>
        <v>13040392.16</v>
      </c>
    </row>
    <row r="93" spans="1:5">
      <c r="A93" s="24" t="s">
        <v>279</v>
      </c>
      <c r="B93" s="25" t="s">
        <v>449</v>
      </c>
      <c r="C93" s="37">
        <v>1000000</v>
      </c>
      <c r="D93" s="37">
        <v>1000000</v>
      </c>
      <c r="E93" s="38">
        <f t="shared" si="1"/>
        <v>0</v>
      </c>
    </row>
    <row r="94" spans="1:5">
      <c r="A94" s="24" t="s">
        <v>450</v>
      </c>
      <c r="B94" s="25" t="s">
        <v>451</v>
      </c>
      <c r="C94" s="37">
        <v>350000</v>
      </c>
      <c r="D94" s="37">
        <v>350000</v>
      </c>
      <c r="E94" s="38">
        <f t="shared" si="1"/>
        <v>0</v>
      </c>
    </row>
    <row r="95" spans="1:5" ht="21.75">
      <c r="A95" s="24" t="s">
        <v>452</v>
      </c>
      <c r="B95" s="25" t="s">
        <v>453</v>
      </c>
      <c r="C95" s="37">
        <v>350000</v>
      </c>
      <c r="D95" s="37">
        <v>350000</v>
      </c>
      <c r="E95" s="38">
        <f t="shared" si="1"/>
        <v>0</v>
      </c>
    </row>
    <row r="96" spans="1:5" ht="32.25">
      <c r="A96" s="24" t="s">
        <v>454</v>
      </c>
      <c r="B96" s="25" t="s">
        <v>455</v>
      </c>
      <c r="C96" s="37">
        <v>350000</v>
      </c>
      <c r="D96" s="37">
        <v>350000</v>
      </c>
      <c r="E96" s="38">
        <f t="shared" si="1"/>
        <v>0</v>
      </c>
    </row>
    <row r="97" spans="1:5" ht="21.75">
      <c r="A97" s="24" t="s">
        <v>456</v>
      </c>
      <c r="B97" s="25" t="s">
        <v>457</v>
      </c>
      <c r="C97" s="37">
        <v>350000</v>
      </c>
      <c r="D97" s="37">
        <v>350000</v>
      </c>
      <c r="E97" s="38">
        <f t="shared" si="1"/>
        <v>0</v>
      </c>
    </row>
    <row r="98" spans="1:5">
      <c r="A98" s="24" t="s">
        <v>458</v>
      </c>
      <c r="B98" s="25" t="s">
        <v>459</v>
      </c>
      <c r="C98" s="37">
        <v>9990548.7200000007</v>
      </c>
      <c r="D98" s="37">
        <v>7709474.5199999996</v>
      </c>
      <c r="E98" s="38">
        <f t="shared" si="1"/>
        <v>2281074.2000000011</v>
      </c>
    </row>
    <row r="99" spans="1:5">
      <c r="A99" s="24" t="s">
        <v>460</v>
      </c>
      <c r="B99" s="25" t="s">
        <v>461</v>
      </c>
      <c r="C99" s="37">
        <v>201326.39</v>
      </c>
      <c r="D99" s="37">
        <v>201326.39</v>
      </c>
      <c r="E99" s="38">
        <f t="shared" si="1"/>
        <v>0</v>
      </c>
    </row>
    <row r="100" spans="1:5" ht="21.75">
      <c r="A100" s="24" t="s">
        <v>334</v>
      </c>
      <c r="B100" s="25" t="s">
        <v>462</v>
      </c>
      <c r="C100" s="37">
        <v>196955.27</v>
      </c>
      <c r="D100" s="37">
        <v>196955.27</v>
      </c>
      <c r="E100" s="38">
        <f t="shared" si="1"/>
        <v>0</v>
      </c>
    </row>
    <row r="101" spans="1:5" ht="21.75">
      <c r="A101" s="24" t="s">
        <v>336</v>
      </c>
      <c r="B101" s="25" t="s">
        <v>463</v>
      </c>
      <c r="C101" s="37">
        <v>196955.27</v>
      </c>
      <c r="D101" s="37">
        <v>196955.27</v>
      </c>
      <c r="E101" s="38">
        <f t="shared" si="1"/>
        <v>0</v>
      </c>
    </row>
    <row r="102" spans="1:5">
      <c r="A102" s="24" t="s">
        <v>338</v>
      </c>
      <c r="B102" s="25" t="s">
        <v>464</v>
      </c>
      <c r="C102" s="37">
        <v>196955.27</v>
      </c>
      <c r="D102" s="37">
        <v>196955.27</v>
      </c>
      <c r="E102" s="38">
        <f t="shared" si="1"/>
        <v>0</v>
      </c>
    </row>
    <row r="103" spans="1:5">
      <c r="A103" s="24" t="s">
        <v>358</v>
      </c>
      <c r="B103" s="25" t="s">
        <v>465</v>
      </c>
      <c r="C103" s="37">
        <v>4371.12</v>
      </c>
      <c r="D103" s="37">
        <v>4371.12</v>
      </c>
      <c r="E103" s="38">
        <f t="shared" si="1"/>
        <v>0</v>
      </c>
    </row>
    <row r="104" spans="1:5">
      <c r="A104" s="24" t="s">
        <v>360</v>
      </c>
      <c r="B104" s="25" t="s">
        <v>466</v>
      </c>
      <c r="C104" s="37">
        <v>4371.12</v>
      </c>
      <c r="D104" s="37">
        <v>4371.12</v>
      </c>
      <c r="E104" s="38">
        <f t="shared" ref="E104:E131" si="2">C104-D104</f>
        <v>0</v>
      </c>
    </row>
    <row r="105" spans="1:5" ht="21.75">
      <c r="A105" s="24" t="s">
        <v>362</v>
      </c>
      <c r="B105" s="25" t="s">
        <v>467</v>
      </c>
      <c r="C105" s="37">
        <v>4371.12</v>
      </c>
      <c r="D105" s="37">
        <v>4371.12</v>
      </c>
      <c r="E105" s="38">
        <f t="shared" si="2"/>
        <v>0</v>
      </c>
    </row>
    <row r="106" spans="1:5">
      <c r="A106" s="24" t="s">
        <v>468</v>
      </c>
      <c r="B106" s="25" t="s">
        <v>469</v>
      </c>
      <c r="C106" s="37">
        <v>120000</v>
      </c>
      <c r="D106" s="37">
        <v>120000</v>
      </c>
      <c r="E106" s="38">
        <f t="shared" si="2"/>
        <v>0</v>
      </c>
    </row>
    <row r="107" spans="1:5">
      <c r="A107" s="24" t="s">
        <v>340</v>
      </c>
      <c r="B107" s="25" t="s">
        <v>470</v>
      </c>
      <c r="C107" s="37">
        <v>120000</v>
      </c>
      <c r="D107" s="37">
        <v>120000</v>
      </c>
      <c r="E107" s="38">
        <f t="shared" si="2"/>
        <v>0</v>
      </c>
    </row>
    <row r="108" spans="1:5">
      <c r="A108" s="24" t="s">
        <v>279</v>
      </c>
      <c r="B108" s="25" t="s">
        <v>471</v>
      </c>
      <c r="C108" s="37">
        <v>120000</v>
      </c>
      <c r="D108" s="37">
        <v>120000</v>
      </c>
      <c r="E108" s="38">
        <f t="shared" si="2"/>
        <v>0</v>
      </c>
    </row>
    <row r="109" spans="1:5">
      <c r="A109" s="24" t="s">
        <v>472</v>
      </c>
      <c r="B109" s="25" t="s">
        <v>473</v>
      </c>
      <c r="C109" s="37">
        <v>9669222.3300000001</v>
      </c>
      <c r="D109" s="37">
        <v>7388148.1299999999</v>
      </c>
      <c r="E109" s="38">
        <f t="shared" si="2"/>
        <v>2281074.2000000002</v>
      </c>
    </row>
    <row r="110" spans="1:5" ht="32.25">
      <c r="A110" s="24" t="s">
        <v>326</v>
      </c>
      <c r="B110" s="25" t="s">
        <v>474</v>
      </c>
      <c r="C110" s="37">
        <v>6000</v>
      </c>
      <c r="D110" s="39"/>
      <c r="E110" s="38">
        <f t="shared" si="2"/>
        <v>6000</v>
      </c>
    </row>
    <row r="111" spans="1:5">
      <c r="A111" s="24" t="s">
        <v>328</v>
      </c>
      <c r="B111" s="25" t="s">
        <v>475</v>
      </c>
      <c r="C111" s="37">
        <v>6000</v>
      </c>
      <c r="D111" s="39"/>
      <c r="E111" s="38">
        <f t="shared" si="2"/>
        <v>6000</v>
      </c>
    </row>
    <row r="112" spans="1:5">
      <c r="A112" s="24" t="s">
        <v>330</v>
      </c>
      <c r="B112" s="25" t="s">
        <v>476</v>
      </c>
      <c r="C112" s="37">
        <v>4500</v>
      </c>
      <c r="D112" s="39"/>
      <c r="E112" s="38">
        <f t="shared" si="2"/>
        <v>4500</v>
      </c>
    </row>
    <row r="113" spans="1:5" ht="21.75">
      <c r="A113" s="24" t="s">
        <v>332</v>
      </c>
      <c r="B113" s="25" t="s">
        <v>477</v>
      </c>
      <c r="C113" s="37">
        <v>1500</v>
      </c>
      <c r="D113" s="39"/>
      <c r="E113" s="38">
        <f t="shared" si="2"/>
        <v>1500</v>
      </c>
    </row>
    <row r="114" spans="1:5" ht="21.75">
      <c r="A114" s="24" t="s">
        <v>334</v>
      </c>
      <c r="B114" s="25" t="s">
        <v>478</v>
      </c>
      <c r="C114" s="37">
        <v>3202860.75</v>
      </c>
      <c r="D114" s="37">
        <v>927786.55</v>
      </c>
      <c r="E114" s="38">
        <f t="shared" si="2"/>
        <v>2275074.2000000002</v>
      </c>
    </row>
    <row r="115" spans="1:5" ht="21.75">
      <c r="A115" s="24" t="s">
        <v>336</v>
      </c>
      <c r="B115" s="25" t="s">
        <v>479</v>
      </c>
      <c r="C115" s="37">
        <v>3202860.75</v>
      </c>
      <c r="D115" s="37">
        <v>927786.55</v>
      </c>
      <c r="E115" s="38">
        <f t="shared" si="2"/>
        <v>2275074.2000000002</v>
      </c>
    </row>
    <row r="116" spans="1:5">
      <c r="A116" s="24" t="s">
        <v>338</v>
      </c>
      <c r="B116" s="25" t="s">
        <v>480</v>
      </c>
      <c r="C116" s="37">
        <v>3202860.75</v>
      </c>
      <c r="D116" s="37">
        <v>927786.55</v>
      </c>
      <c r="E116" s="38">
        <f t="shared" si="2"/>
        <v>2275074.2000000002</v>
      </c>
    </row>
    <row r="117" spans="1:5">
      <c r="A117" s="24" t="s">
        <v>358</v>
      </c>
      <c r="B117" s="25" t="s">
        <v>481</v>
      </c>
      <c r="C117" s="37">
        <v>6460361.5800000001</v>
      </c>
      <c r="D117" s="37">
        <v>6460361.5800000001</v>
      </c>
      <c r="E117" s="38">
        <f t="shared" si="2"/>
        <v>0</v>
      </c>
    </row>
    <row r="118" spans="1:5">
      <c r="A118" s="24" t="s">
        <v>360</v>
      </c>
      <c r="B118" s="25" t="s">
        <v>482</v>
      </c>
      <c r="C118" s="37">
        <v>6430361.5800000001</v>
      </c>
      <c r="D118" s="37">
        <v>6430361.5800000001</v>
      </c>
      <c r="E118" s="38">
        <f t="shared" si="2"/>
        <v>0</v>
      </c>
    </row>
    <row r="119" spans="1:5" ht="21.75">
      <c r="A119" s="24" t="s">
        <v>362</v>
      </c>
      <c r="B119" s="25" t="s">
        <v>483</v>
      </c>
      <c r="C119" s="37">
        <v>6430361.5800000001</v>
      </c>
      <c r="D119" s="37">
        <v>6430361.5800000001</v>
      </c>
      <c r="E119" s="38">
        <f t="shared" si="2"/>
        <v>0</v>
      </c>
    </row>
    <row r="120" spans="1:5">
      <c r="A120" s="24" t="s">
        <v>364</v>
      </c>
      <c r="B120" s="25" t="s">
        <v>484</v>
      </c>
      <c r="C120" s="37">
        <v>30000</v>
      </c>
      <c r="D120" s="37">
        <v>30000</v>
      </c>
      <c r="E120" s="38">
        <f t="shared" si="2"/>
        <v>0</v>
      </c>
    </row>
    <row r="121" spans="1:5">
      <c r="A121" s="24" t="s">
        <v>366</v>
      </c>
      <c r="B121" s="25" t="s">
        <v>485</v>
      </c>
      <c r="C121" s="37">
        <v>30000</v>
      </c>
      <c r="D121" s="37">
        <v>30000</v>
      </c>
      <c r="E121" s="38">
        <f t="shared" si="2"/>
        <v>0</v>
      </c>
    </row>
    <row r="122" spans="1:5">
      <c r="A122" s="24" t="s">
        <v>486</v>
      </c>
      <c r="B122" s="25" t="s">
        <v>487</v>
      </c>
      <c r="C122" s="37">
        <v>455000</v>
      </c>
      <c r="D122" s="37">
        <v>27357.599999999999</v>
      </c>
      <c r="E122" s="38">
        <f t="shared" si="2"/>
        <v>427642.4</v>
      </c>
    </row>
    <row r="123" spans="1:5">
      <c r="A123" s="24" t="s">
        <v>488</v>
      </c>
      <c r="B123" s="25" t="s">
        <v>489</v>
      </c>
      <c r="C123" s="37">
        <v>455000</v>
      </c>
      <c r="D123" s="37">
        <v>27357.599999999999</v>
      </c>
      <c r="E123" s="38">
        <f t="shared" si="2"/>
        <v>427642.4</v>
      </c>
    </row>
    <row r="124" spans="1:5" ht="21.75">
      <c r="A124" s="24" t="s">
        <v>334</v>
      </c>
      <c r="B124" s="25" t="s">
        <v>490</v>
      </c>
      <c r="C124" s="37">
        <v>455000</v>
      </c>
      <c r="D124" s="37">
        <v>27357.599999999999</v>
      </c>
      <c r="E124" s="38">
        <f t="shared" si="2"/>
        <v>427642.4</v>
      </c>
    </row>
    <row r="125" spans="1:5" ht="21.75">
      <c r="A125" s="24" t="s">
        <v>336</v>
      </c>
      <c r="B125" s="25" t="s">
        <v>491</v>
      </c>
      <c r="C125" s="37">
        <v>455000</v>
      </c>
      <c r="D125" s="37">
        <v>27357.599999999999</v>
      </c>
      <c r="E125" s="38">
        <f t="shared" si="2"/>
        <v>427642.4</v>
      </c>
    </row>
    <row r="126" spans="1:5">
      <c r="A126" s="24" t="s">
        <v>338</v>
      </c>
      <c r="B126" s="25" t="s">
        <v>492</v>
      </c>
      <c r="C126" s="37">
        <v>455000</v>
      </c>
      <c r="D126" s="37">
        <v>27357.599999999999</v>
      </c>
      <c r="E126" s="38">
        <f t="shared" si="2"/>
        <v>427642.4</v>
      </c>
    </row>
    <row r="127" spans="1:5">
      <c r="A127" s="24" t="s">
        <v>493</v>
      </c>
      <c r="B127" s="25" t="s">
        <v>494</v>
      </c>
      <c r="C127" s="37">
        <v>324177067.36000001</v>
      </c>
      <c r="D127" s="37">
        <v>238997025.03</v>
      </c>
      <c r="E127" s="38">
        <f t="shared" si="2"/>
        <v>85180042.330000013</v>
      </c>
    </row>
    <row r="128" spans="1:5">
      <c r="A128" s="24" t="s">
        <v>495</v>
      </c>
      <c r="B128" s="25" t="s">
        <v>496</v>
      </c>
      <c r="C128" s="37">
        <v>51868706.079999998</v>
      </c>
      <c r="D128" s="37">
        <v>38227749.090000004</v>
      </c>
      <c r="E128" s="38">
        <f t="shared" si="2"/>
        <v>13640956.989999995</v>
      </c>
    </row>
    <row r="129" spans="1:5" ht="21.75">
      <c r="A129" s="24" t="s">
        <v>452</v>
      </c>
      <c r="B129" s="25" t="s">
        <v>497</v>
      </c>
      <c r="C129" s="37">
        <v>51868706.079999998</v>
      </c>
      <c r="D129" s="37">
        <v>38227749.090000004</v>
      </c>
      <c r="E129" s="38">
        <f t="shared" si="2"/>
        <v>13640956.989999995</v>
      </c>
    </row>
    <row r="130" spans="1:5">
      <c r="A130" s="24" t="s">
        <v>498</v>
      </c>
      <c r="B130" s="25" t="s">
        <v>499</v>
      </c>
      <c r="C130" s="37">
        <v>51868706.079999998</v>
      </c>
      <c r="D130" s="37">
        <v>38227749.090000004</v>
      </c>
      <c r="E130" s="38">
        <f t="shared" si="2"/>
        <v>13640956.989999995</v>
      </c>
    </row>
    <row r="131" spans="1:5" ht="32.25">
      <c r="A131" s="24" t="s">
        <v>500</v>
      </c>
      <c r="B131" s="25" t="s">
        <v>501</v>
      </c>
      <c r="C131" s="37">
        <v>48920104.640000001</v>
      </c>
      <c r="D131" s="37">
        <v>35279147.649999999</v>
      </c>
      <c r="E131" s="38">
        <f t="shared" si="2"/>
        <v>13640956.990000002</v>
      </c>
    </row>
    <row r="132" spans="1:5">
      <c r="A132" s="24" t="s">
        <v>502</v>
      </c>
      <c r="B132" s="25" t="s">
        <v>503</v>
      </c>
      <c r="C132" s="37">
        <v>2948601.44</v>
      </c>
      <c r="D132" s="37">
        <v>2948601.44</v>
      </c>
      <c r="E132" s="38">
        <f t="shared" ref="E132:E193" si="3">C132-D132</f>
        <v>0</v>
      </c>
    </row>
    <row r="133" spans="1:5">
      <c r="A133" s="24" t="s">
        <v>504</v>
      </c>
      <c r="B133" s="25" t="s">
        <v>505</v>
      </c>
      <c r="C133" s="37">
        <v>238404105.47999999</v>
      </c>
      <c r="D133" s="37">
        <v>172120081.08000001</v>
      </c>
      <c r="E133" s="38">
        <f t="shared" si="3"/>
        <v>66284024.399999976</v>
      </c>
    </row>
    <row r="134" spans="1:5">
      <c r="A134" s="24" t="s">
        <v>399</v>
      </c>
      <c r="B134" s="25" t="s">
        <v>506</v>
      </c>
      <c r="C134" s="37">
        <v>67690</v>
      </c>
      <c r="D134" s="37">
        <v>62740</v>
      </c>
      <c r="E134" s="38">
        <f t="shared" si="3"/>
        <v>4950</v>
      </c>
    </row>
    <row r="135" spans="1:5">
      <c r="A135" s="24" t="s">
        <v>400</v>
      </c>
      <c r="B135" s="25" t="s">
        <v>507</v>
      </c>
      <c r="C135" s="37">
        <v>67690</v>
      </c>
      <c r="D135" s="37">
        <v>62740</v>
      </c>
      <c r="E135" s="38">
        <f t="shared" si="3"/>
        <v>4950</v>
      </c>
    </row>
    <row r="136" spans="1:5" ht="21.75">
      <c r="A136" s="24" t="s">
        <v>401</v>
      </c>
      <c r="B136" s="25" t="s">
        <v>508</v>
      </c>
      <c r="C136" s="37">
        <v>67690</v>
      </c>
      <c r="D136" s="37">
        <v>62740</v>
      </c>
      <c r="E136" s="38">
        <f t="shared" si="3"/>
        <v>4950</v>
      </c>
    </row>
    <row r="137" spans="1:5" ht="21.75">
      <c r="A137" s="24" t="s">
        <v>452</v>
      </c>
      <c r="B137" s="25" t="s">
        <v>509</v>
      </c>
      <c r="C137" s="37">
        <v>238336415.47999999</v>
      </c>
      <c r="D137" s="37">
        <v>172057341.08000001</v>
      </c>
      <c r="E137" s="38">
        <f t="shared" si="3"/>
        <v>66279074.399999976</v>
      </c>
    </row>
    <row r="138" spans="1:5">
      <c r="A138" s="24" t="s">
        <v>498</v>
      </c>
      <c r="B138" s="25" t="s">
        <v>510</v>
      </c>
      <c r="C138" s="37">
        <v>238336415.47999999</v>
      </c>
      <c r="D138" s="37">
        <v>172057341.08000001</v>
      </c>
      <c r="E138" s="38">
        <f t="shared" si="3"/>
        <v>66279074.399999976</v>
      </c>
    </row>
    <row r="139" spans="1:5" ht="32.25">
      <c r="A139" s="24" t="s">
        <v>500</v>
      </c>
      <c r="B139" s="25" t="s">
        <v>511</v>
      </c>
      <c r="C139" s="37">
        <v>211126526.97999999</v>
      </c>
      <c r="D139" s="37">
        <v>148485035.87</v>
      </c>
      <c r="E139" s="38">
        <f t="shared" si="3"/>
        <v>62641491.109999985</v>
      </c>
    </row>
    <row r="140" spans="1:5">
      <c r="A140" s="24" t="s">
        <v>502</v>
      </c>
      <c r="B140" s="25" t="s">
        <v>512</v>
      </c>
      <c r="C140" s="37">
        <v>27209888.5</v>
      </c>
      <c r="D140" s="37">
        <v>23572305.210000001</v>
      </c>
      <c r="E140" s="38">
        <f t="shared" si="3"/>
        <v>3637583.2899999991</v>
      </c>
    </row>
    <row r="141" spans="1:5">
      <c r="A141" s="24" t="s">
        <v>513</v>
      </c>
      <c r="B141" s="25" t="s">
        <v>514</v>
      </c>
      <c r="C141" s="37">
        <v>15352069</v>
      </c>
      <c r="D141" s="37">
        <v>14045927.23</v>
      </c>
      <c r="E141" s="38">
        <f t="shared" si="3"/>
        <v>1306141.7699999996</v>
      </c>
    </row>
    <row r="142" spans="1:5" ht="21.75">
      <c r="A142" s="24" t="s">
        <v>452</v>
      </c>
      <c r="B142" s="25" t="s">
        <v>515</v>
      </c>
      <c r="C142" s="37">
        <v>15352069</v>
      </c>
      <c r="D142" s="37">
        <v>14045927.23</v>
      </c>
      <c r="E142" s="38">
        <f t="shared" si="3"/>
        <v>1306141.7699999996</v>
      </c>
    </row>
    <row r="143" spans="1:5">
      <c r="A143" s="24" t="s">
        <v>498</v>
      </c>
      <c r="B143" s="25" t="s">
        <v>516</v>
      </c>
      <c r="C143" s="37">
        <v>15352069</v>
      </c>
      <c r="D143" s="37">
        <v>14045927.23</v>
      </c>
      <c r="E143" s="38">
        <f t="shared" si="3"/>
        <v>1306141.7699999996</v>
      </c>
    </row>
    <row r="144" spans="1:5" ht="32.25">
      <c r="A144" s="24" t="s">
        <v>500</v>
      </c>
      <c r="B144" s="25" t="s">
        <v>517</v>
      </c>
      <c r="C144" s="37">
        <v>13015934.060000001</v>
      </c>
      <c r="D144" s="37">
        <v>11714792.289999999</v>
      </c>
      <c r="E144" s="38">
        <f t="shared" si="3"/>
        <v>1301141.7700000014</v>
      </c>
    </row>
    <row r="145" spans="1:5">
      <c r="A145" s="24" t="s">
        <v>502</v>
      </c>
      <c r="B145" s="25" t="s">
        <v>518</v>
      </c>
      <c r="C145" s="37">
        <v>2336134.94</v>
      </c>
      <c r="D145" s="37">
        <v>2331134.94</v>
      </c>
      <c r="E145" s="38">
        <f t="shared" si="3"/>
        <v>5000</v>
      </c>
    </row>
    <row r="146" spans="1:5">
      <c r="A146" s="24" t="s">
        <v>519</v>
      </c>
      <c r="B146" s="25" t="s">
        <v>520</v>
      </c>
      <c r="C146" s="37">
        <v>75000</v>
      </c>
      <c r="D146" s="37">
        <v>26186.95</v>
      </c>
      <c r="E146" s="38">
        <f t="shared" si="3"/>
        <v>48813.05</v>
      </c>
    </row>
    <row r="147" spans="1:5" ht="21.75">
      <c r="A147" s="24" t="s">
        <v>334</v>
      </c>
      <c r="B147" s="25" t="s">
        <v>521</v>
      </c>
      <c r="C147" s="37">
        <v>75000</v>
      </c>
      <c r="D147" s="37">
        <v>26186.95</v>
      </c>
      <c r="E147" s="38">
        <f t="shared" si="3"/>
        <v>48813.05</v>
      </c>
    </row>
    <row r="148" spans="1:5" ht="21.75">
      <c r="A148" s="24" t="s">
        <v>336</v>
      </c>
      <c r="B148" s="25" t="s">
        <v>522</v>
      </c>
      <c r="C148" s="37">
        <v>75000</v>
      </c>
      <c r="D148" s="37">
        <v>26186.95</v>
      </c>
      <c r="E148" s="38">
        <f t="shared" si="3"/>
        <v>48813.05</v>
      </c>
    </row>
    <row r="149" spans="1:5">
      <c r="A149" s="24" t="s">
        <v>338</v>
      </c>
      <c r="B149" s="25" t="s">
        <v>523</v>
      </c>
      <c r="C149" s="37">
        <v>75000</v>
      </c>
      <c r="D149" s="37">
        <v>26186.95</v>
      </c>
      <c r="E149" s="38">
        <f t="shared" si="3"/>
        <v>48813.05</v>
      </c>
    </row>
    <row r="150" spans="1:5">
      <c r="A150" s="24" t="s">
        <v>524</v>
      </c>
      <c r="B150" s="25" t="s">
        <v>525</v>
      </c>
      <c r="C150" s="37">
        <v>18477186.800000001</v>
      </c>
      <c r="D150" s="37">
        <v>14577080.68</v>
      </c>
      <c r="E150" s="38">
        <f t="shared" si="3"/>
        <v>3900106.120000001</v>
      </c>
    </row>
    <row r="151" spans="1:5" ht="32.25">
      <c r="A151" s="24" t="s">
        <v>326</v>
      </c>
      <c r="B151" s="25" t="s">
        <v>526</v>
      </c>
      <c r="C151" s="37">
        <v>13729466.83</v>
      </c>
      <c r="D151" s="37">
        <v>10680032.57</v>
      </c>
      <c r="E151" s="38">
        <f t="shared" si="3"/>
        <v>3049434.26</v>
      </c>
    </row>
    <row r="152" spans="1:5">
      <c r="A152" s="24" t="s">
        <v>344</v>
      </c>
      <c r="B152" s="25" t="s">
        <v>527</v>
      </c>
      <c r="C152" s="37">
        <v>12729466.83</v>
      </c>
      <c r="D152" s="37">
        <v>9715037.8000000007</v>
      </c>
      <c r="E152" s="38">
        <f t="shared" si="3"/>
        <v>3014429.0299999993</v>
      </c>
    </row>
    <row r="153" spans="1:5">
      <c r="A153" s="24" t="s">
        <v>346</v>
      </c>
      <c r="B153" s="25" t="s">
        <v>528</v>
      </c>
      <c r="C153" s="37">
        <v>10458000</v>
      </c>
      <c r="D153" s="37">
        <v>7932889.4500000002</v>
      </c>
      <c r="E153" s="38">
        <f t="shared" si="3"/>
        <v>2525110.5499999998</v>
      </c>
    </row>
    <row r="154" spans="1:5" ht="21.75">
      <c r="A154" s="24" t="s">
        <v>348</v>
      </c>
      <c r="B154" s="25" t="s">
        <v>529</v>
      </c>
      <c r="C154" s="37">
        <v>2271466.83</v>
      </c>
      <c r="D154" s="37">
        <v>1782148.35</v>
      </c>
      <c r="E154" s="38">
        <f t="shared" si="3"/>
        <v>489318.48</v>
      </c>
    </row>
    <row r="155" spans="1:5">
      <c r="A155" s="24" t="s">
        <v>328</v>
      </c>
      <c r="B155" s="25" t="s">
        <v>530</v>
      </c>
      <c r="C155" s="37">
        <v>1000000</v>
      </c>
      <c r="D155" s="37">
        <v>964994.77</v>
      </c>
      <c r="E155" s="38">
        <f t="shared" si="3"/>
        <v>35005.229999999981</v>
      </c>
    </row>
    <row r="156" spans="1:5">
      <c r="A156" s="24" t="s">
        <v>330</v>
      </c>
      <c r="B156" s="25" t="s">
        <v>531</v>
      </c>
      <c r="C156" s="37">
        <v>850000</v>
      </c>
      <c r="D156" s="37">
        <v>822841.59</v>
      </c>
      <c r="E156" s="38">
        <f t="shared" si="3"/>
        <v>27158.410000000033</v>
      </c>
    </row>
    <row r="157" spans="1:5" ht="21.75">
      <c r="A157" s="24" t="s">
        <v>332</v>
      </c>
      <c r="B157" s="25" t="s">
        <v>532</v>
      </c>
      <c r="C157" s="37">
        <v>150000</v>
      </c>
      <c r="D157" s="37">
        <v>142153.18</v>
      </c>
      <c r="E157" s="38">
        <f t="shared" si="3"/>
        <v>7846.820000000007</v>
      </c>
    </row>
    <row r="158" spans="1:5" ht="21.75">
      <c r="A158" s="24" t="s">
        <v>334</v>
      </c>
      <c r="B158" s="25" t="s">
        <v>533</v>
      </c>
      <c r="C158" s="37">
        <v>1058153.6499999999</v>
      </c>
      <c r="D158" s="37">
        <v>944765.64</v>
      </c>
      <c r="E158" s="38">
        <f t="shared" si="3"/>
        <v>113388.00999999989</v>
      </c>
    </row>
    <row r="159" spans="1:5" ht="21.75">
      <c r="A159" s="24" t="s">
        <v>336</v>
      </c>
      <c r="B159" s="25" t="s">
        <v>534</v>
      </c>
      <c r="C159" s="37">
        <v>1058153.6499999999</v>
      </c>
      <c r="D159" s="37">
        <v>944765.64</v>
      </c>
      <c r="E159" s="38">
        <f t="shared" si="3"/>
        <v>113388.00999999989</v>
      </c>
    </row>
    <row r="160" spans="1:5">
      <c r="A160" s="24" t="s">
        <v>338</v>
      </c>
      <c r="B160" s="25" t="s">
        <v>535</v>
      </c>
      <c r="C160" s="37">
        <v>1058153.6499999999</v>
      </c>
      <c r="D160" s="37">
        <v>944765.64</v>
      </c>
      <c r="E160" s="38">
        <f t="shared" si="3"/>
        <v>113388.00999999989</v>
      </c>
    </row>
    <row r="161" spans="1:5">
      <c r="A161" s="24" t="s">
        <v>399</v>
      </c>
      <c r="B161" s="25" t="s">
        <v>536</v>
      </c>
      <c r="C161" s="37">
        <v>92500</v>
      </c>
      <c r="D161" s="37">
        <v>45600</v>
      </c>
      <c r="E161" s="38">
        <f t="shared" si="3"/>
        <v>46900</v>
      </c>
    </row>
    <row r="162" spans="1:5">
      <c r="A162" s="24" t="s">
        <v>537</v>
      </c>
      <c r="B162" s="25" t="s">
        <v>538</v>
      </c>
      <c r="C162" s="37">
        <v>92500</v>
      </c>
      <c r="D162" s="37">
        <v>45600</v>
      </c>
      <c r="E162" s="38">
        <f t="shared" si="3"/>
        <v>46900</v>
      </c>
    </row>
    <row r="163" spans="1:5" ht="21.75">
      <c r="A163" s="24" t="s">
        <v>452</v>
      </c>
      <c r="B163" s="25" t="s">
        <v>539</v>
      </c>
      <c r="C163" s="37">
        <v>3527987</v>
      </c>
      <c r="D163" s="37">
        <v>2868728.59</v>
      </c>
      <c r="E163" s="38">
        <f t="shared" si="3"/>
        <v>659258.41000000015</v>
      </c>
    </row>
    <row r="164" spans="1:5">
      <c r="A164" s="24" t="s">
        <v>498</v>
      </c>
      <c r="B164" s="25" t="s">
        <v>540</v>
      </c>
      <c r="C164" s="37">
        <v>3527987</v>
      </c>
      <c r="D164" s="37">
        <v>2868728.59</v>
      </c>
      <c r="E164" s="38">
        <f t="shared" si="3"/>
        <v>659258.41000000015</v>
      </c>
    </row>
    <row r="165" spans="1:5" ht="32.25">
      <c r="A165" s="24" t="s">
        <v>500</v>
      </c>
      <c r="B165" s="25" t="s">
        <v>541</v>
      </c>
      <c r="C165" s="37">
        <v>2031387</v>
      </c>
      <c r="D165" s="37">
        <v>1872811.92</v>
      </c>
      <c r="E165" s="38">
        <f t="shared" si="3"/>
        <v>158575.08000000007</v>
      </c>
    </row>
    <row r="166" spans="1:5">
      <c r="A166" s="24" t="s">
        <v>502</v>
      </c>
      <c r="B166" s="25" t="s">
        <v>542</v>
      </c>
      <c r="C166" s="37">
        <v>1496600</v>
      </c>
      <c r="D166" s="37">
        <v>995916.67</v>
      </c>
      <c r="E166" s="38">
        <f t="shared" si="3"/>
        <v>500683.32999999996</v>
      </c>
    </row>
    <row r="167" spans="1:5">
      <c r="A167" s="24" t="s">
        <v>358</v>
      </c>
      <c r="B167" s="25" t="s">
        <v>543</v>
      </c>
      <c r="C167" s="37">
        <v>69079.320000000007</v>
      </c>
      <c r="D167" s="37">
        <v>37953.879999999997</v>
      </c>
      <c r="E167" s="38">
        <f t="shared" si="3"/>
        <v>31125.44000000001</v>
      </c>
    </row>
    <row r="168" spans="1:5">
      <c r="A168" s="24" t="s">
        <v>360</v>
      </c>
      <c r="B168" s="25" t="s">
        <v>544</v>
      </c>
      <c r="C168" s="37">
        <v>45953.88</v>
      </c>
      <c r="D168" s="37">
        <v>37953.879999999997</v>
      </c>
      <c r="E168" s="38">
        <f t="shared" si="3"/>
        <v>8000</v>
      </c>
    </row>
    <row r="169" spans="1:5" ht="21.75">
      <c r="A169" s="24" t="s">
        <v>362</v>
      </c>
      <c r="B169" s="25" t="s">
        <v>545</v>
      </c>
      <c r="C169" s="37">
        <v>45953.88</v>
      </c>
      <c r="D169" s="37">
        <v>37953.879999999997</v>
      </c>
      <c r="E169" s="38">
        <f t="shared" si="3"/>
        <v>8000</v>
      </c>
    </row>
    <row r="170" spans="1:5">
      <c r="A170" s="24" t="s">
        <v>364</v>
      </c>
      <c r="B170" s="25" t="s">
        <v>546</v>
      </c>
      <c r="C170" s="37">
        <v>23125.439999999999</v>
      </c>
      <c r="D170" s="39"/>
      <c r="E170" s="38">
        <f t="shared" si="3"/>
        <v>23125.439999999999</v>
      </c>
    </row>
    <row r="171" spans="1:5">
      <c r="A171" s="24" t="s">
        <v>406</v>
      </c>
      <c r="B171" s="25" t="s">
        <v>547</v>
      </c>
      <c r="C171" s="37">
        <v>10000</v>
      </c>
      <c r="D171" s="39"/>
      <c r="E171" s="38">
        <f t="shared" si="3"/>
        <v>10000</v>
      </c>
    </row>
    <row r="172" spans="1:5">
      <c r="A172" s="24" t="s">
        <v>366</v>
      </c>
      <c r="B172" s="25" t="s">
        <v>548</v>
      </c>
      <c r="C172" s="37">
        <v>13125.44</v>
      </c>
      <c r="D172" s="39"/>
      <c r="E172" s="38">
        <f t="shared" si="3"/>
        <v>13125.44</v>
      </c>
    </row>
    <row r="173" spans="1:5">
      <c r="A173" s="24" t="s">
        <v>549</v>
      </c>
      <c r="B173" s="25" t="s">
        <v>550</v>
      </c>
      <c r="C173" s="37">
        <v>43798350</v>
      </c>
      <c r="D173" s="37">
        <v>31620207.07</v>
      </c>
      <c r="E173" s="38">
        <f t="shared" si="3"/>
        <v>12178142.93</v>
      </c>
    </row>
    <row r="174" spans="1:5">
      <c r="A174" s="24" t="s">
        <v>551</v>
      </c>
      <c r="B174" s="25" t="s">
        <v>552</v>
      </c>
      <c r="C174" s="37">
        <v>29083350</v>
      </c>
      <c r="D174" s="37">
        <v>21404100.149999999</v>
      </c>
      <c r="E174" s="38">
        <f t="shared" si="3"/>
        <v>7679249.8500000015</v>
      </c>
    </row>
    <row r="175" spans="1:5" ht="21.75">
      <c r="A175" s="24" t="s">
        <v>452</v>
      </c>
      <c r="B175" s="25" t="s">
        <v>553</v>
      </c>
      <c r="C175" s="37">
        <v>29083350</v>
      </c>
      <c r="D175" s="37">
        <v>21404100.149999999</v>
      </c>
      <c r="E175" s="38">
        <f t="shared" si="3"/>
        <v>7679249.8500000015</v>
      </c>
    </row>
    <row r="176" spans="1:5">
      <c r="A176" s="24" t="s">
        <v>498</v>
      </c>
      <c r="B176" s="25" t="s">
        <v>554</v>
      </c>
      <c r="C176" s="37">
        <v>29083350</v>
      </c>
      <c r="D176" s="37">
        <v>21404100.149999999</v>
      </c>
      <c r="E176" s="38">
        <f t="shared" si="3"/>
        <v>7679249.8500000015</v>
      </c>
    </row>
    <row r="177" spans="1:5" ht="32.25">
      <c r="A177" s="24" t="s">
        <v>500</v>
      </c>
      <c r="B177" s="25" t="s">
        <v>555</v>
      </c>
      <c r="C177" s="37">
        <v>19351659.170000002</v>
      </c>
      <c r="D177" s="37">
        <v>16686159.32</v>
      </c>
      <c r="E177" s="38">
        <f t="shared" si="3"/>
        <v>2665499.8500000015</v>
      </c>
    </row>
    <row r="178" spans="1:5">
      <c r="A178" s="24" t="s">
        <v>502</v>
      </c>
      <c r="B178" s="25" t="s">
        <v>556</v>
      </c>
      <c r="C178" s="37">
        <v>9731690.8300000001</v>
      </c>
      <c r="D178" s="37">
        <v>4717940.83</v>
      </c>
      <c r="E178" s="38">
        <f t="shared" si="3"/>
        <v>5013750</v>
      </c>
    </row>
    <row r="179" spans="1:5">
      <c r="A179" s="24" t="s">
        <v>557</v>
      </c>
      <c r="B179" s="25" t="s">
        <v>558</v>
      </c>
      <c r="C179" s="37">
        <v>14715000</v>
      </c>
      <c r="D179" s="37">
        <v>10216106.92</v>
      </c>
      <c r="E179" s="38">
        <f t="shared" si="3"/>
        <v>4498893.08</v>
      </c>
    </row>
    <row r="180" spans="1:5" ht="32.25">
      <c r="A180" s="24" t="s">
        <v>326</v>
      </c>
      <c r="B180" s="25" t="s">
        <v>559</v>
      </c>
      <c r="C180" s="37">
        <v>14522000</v>
      </c>
      <c r="D180" s="37">
        <v>10036000.060000001</v>
      </c>
      <c r="E180" s="38">
        <f t="shared" si="3"/>
        <v>4485999.9399999995</v>
      </c>
    </row>
    <row r="181" spans="1:5">
      <c r="A181" s="24" t="s">
        <v>344</v>
      </c>
      <c r="B181" s="25" t="s">
        <v>560</v>
      </c>
      <c r="C181" s="37">
        <v>13892000</v>
      </c>
      <c r="D181" s="37">
        <v>9468808</v>
      </c>
      <c r="E181" s="38">
        <f t="shared" si="3"/>
        <v>4423192</v>
      </c>
    </row>
    <row r="182" spans="1:5">
      <c r="A182" s="24" t="s">
        <v>346</v>
      </c>
      <c r="B182" s="25" t="s">
        <v>561</v>
      </c>
      <c r="C182" s="37">
        <v>12722000</v>
      </c>
      <c r="D182" s="37">
        <v>8857020.5999999996</v>
      </c>
      <c r="E182" s="38">
        <f t="shared" si="3"/>
        <v>3864979.4000000004</v>
      </c>
    </row>
    <row r="183" spans="1:5" ht="21.75">
      <c r="A183" s="24" t="s">
        <v>348</v>
      </c>
      <c r="B183" s="25" t="s">
        <v>562</v>
      </c>
      <c r="C183" s="37">
        <v>1170000</v>
      </c>
      <c r="D183" s="37">
        <v>611787.4</v>
      </c>
      <c r="E183" s="38">
        <f t="shared" si="3"/>
        <v>558212.6</v>
      </c>
    </row>
    <row r="184" spans="1:5">
      <c r="A184" s="24" t="s">
        <v>328</v>
      </c>
      <c r="B184" s="25" t="s">
        <v>563</v>
      </c>
      <c r="C184" s="37">
        <v>630000</v>
      </c>
      <c r="D184" s="37">
        <v>567192.06000000006</v>
      </c>
      <c r="E184" s="38">
        <f t="shared" si="3"/>
        <v>62807.939999999944</v>
      </c>
    </row>
    <row r="185" spans="1:5">
      <c r="A185" s="24" t="s">
        <v>330</v>
      </c>
      <c r="B185" s="25" t="s">
        <v>564</v>
      </c>
      <c r="C185" s="37">
        <v>530000</v>
      </c>
      <c r="D185" s="37">
        <v>471326.89</v>
      </c>
      <c r="E185" s="38">
        <f t="shared" si="3"/>
        <v>58673.109999999986</v>
      </c>
    </row>
    <row r="186" spans="1:5" ht="21.75">
      <c r="A186" s="24" t="s">
        <v>332</v>
      </c>
      <c r="B186" s="25" t="s">
        <v>565</v>
      </c>
      <c r="C186" s="37">
        <v>100000</v>
      </c>
      <c r="D186" s="37">
        <v>95865.17</v>
      </c>
      <c r="E186" s="38">
        <f t="shared" si="3"/>
        <v>4134.8300000000017</v>
      </c>
    </row>
    <row r="187" spans="1:5" ht="21.75">
      <c r="A187" s="24" t="s">
        <v>334</v>
      </c>
      <c r="B187" s="25" t="s">
        <v>566</v>
      </c>
      <c r="C187" s="37">
        <v>151565.14000000001</v>
      </c>
      <c r="D187" s="37">
        <v>138672</v>
      </c>
      <c r="E187" s="38">
        <f t="shared" si="3"/>
        <v>12893.140000000014</v>
      </c>
    </row>
    <row r="188" spans="1:5" ht="21.75">
      <c r="A188" s="24" t="s">
        <v>336</v>
      </c>
      <c r="B188" s="25" t="s">
        <v>567</v>
      </c>
      <c r="C188" s="37">
        <v>151565.14000000001</v>
      </c>
      <c r="D188" s="37">
        <v>138672</v>
      </c>
      <c r="E188" s="38">
        <f t="shared" si="3"/>
        <v>12893.140000000014</v>
      </c>
    </row>
    <row r="189" spans="1:5">
      <c r="A189" s="24" t="s">
        <v>338</v>
      </c>
      <c r="B189" s="25" t="s">
        <v>568</v>
      </c>
      <c r="C189" s="37">
        <v>151565.14000000001</v>
      </c>
      <c r="D189" s="37">
        <v>138672</v>
      </c>
      <c r="E189" s="38">
        <f t="shared" si="3"/>
        <v>12893.140000000014</v>
      </c>
    </row>
    <row r="190" spans="1:5">
      <c r="A190" s="24" t="s">
        <v>358</v>
      </c>
      <c r="B190" s="25" t="s">
        <v>569</v>
      </c>
      <c r="C190" s="37">
        <v>41434.86</v>
      </c>
      <c r="D190" s="37">
        <v>41434.86</v>
      </c>
      <c r="E190" s="38">
        <f t="shared" si="3"/>
        <v>0</v>
      </c>
    </row>
    <row r="191" spans="1:5">
      <c r="A191" s="24" t="s">
        <v>360</v>
      </c>
      <c r="B191" s="25" t="s">
        <v>570</v>
      </c>
      <c r="C191" s="37">
        <v>41434.86</v>
      </c>
      <c r="D191" s="37">
        <v>41434.86</v>
      </c>
      <c r="E191" s="38">
        <f t="shared" si="3"/>
        <v>0</v>
      </c>
    </row>
    <row r="192" spans="1:5" ht="21.75">
      <c r="A192" s="24" t="s">
        <v>362</v>
      </c>
      <c r="B192" s="25" t="s">
        <v>571</v>
      </c>
      <c r="C192" s="37">
        <v>41434.86</v>
      </c>
      <c r="D192" s="37">
        <v>41434.86</v>
      </c>
      <c r="E192" s="38">
        <f t="shared" si="3"/>
        <v>0</v>
      </c>
    </row>
    <row r="193" spans="1:5">
      <c r="A193" s="24" t="s">
        <v>572</v>
      </c>
      <c r="B193" s="25" t="s">
        <v>573</v>
      </c>
      <c r="C193" s="37">
        <v>30863284.440000001</v>
      </c>
      <c r="D193" s="37">
        <v>22258906.050000001</v>
      </c>
      <c r="E193" s="38">
        <f t="shared" si="3"/>
        <v>8604378.3900000006</v>
      </c>
    </row>
    <row r="194" spans="1:5">
      <c r="A194" s="24" t="s">
        <v>574</v>
      </c>
      <c r="B194" s="25" t="s">
        <v>575</v>
      </c>
      <c r="C194" s="37">
        <v>1422194.29</v>
      </c>
      <c r="D194" s="37">
        <v>1269966.1000000001</v>
      </c>
      <c r="E194" s="38">
        <f t="shared" ref="E194:E240" si="4">C194-D194</f>
        <v>152228.18999999994</v>
      </c>
    </row>
    <row r="195" spans="1:5" ht="21.75">
      <c r="A195" s="24" t="s">
        <v>334</v>
      </c>
      <c r="B195" s="25" t="s">
        <v>576</v>
      </c>
      <c r="C195" s="37">
        <v>32767.52</v>
      </c>
      <c r="D195" s="37">
        <v>32767.52</v>
      </c>
      <c r="E195" s="38">
        <f t="shared" si="4"/>
        <v>0</v>
      </c>
    </row>
    <row r="196" spans="1:5" ht="21.75">
      <c r="A196" s="24" t="s">
        <v>336</v>
      </c>
      <c r="B196" s="25" t="s">
        <v>577</v>
      </c>
      <c r="C196" s="37">
        <v>32767.52</v>
      </c>
      <c r="D196" s="37">
        <v>32767.52</v>
      </c>
      <c r="E196" s="38">
        <f t="shared" si="4"/>
        <v>0</v>
      </c>
    </row>
    <row r="197" spans="1:5">
      <c r="A197" s="24" t="s">
        <v>338</v>
      </c>
      <c r="B197" s="25" t="s">
        <v>578</v>
      </c>
      <c r="C197" s="37">
        <v>32767.52</v>
      </c>
      <c r="D197" s="37">
        <v>32767.52</v>
      </c>
      <c r="E197" s="38">
        <f t="shared" si="4"/>
        <v>0</v>
      </c>
    </row>
    <row r="198" spans="1:5">
      <c r="A198" s="24" t="s">
        <v>399</v>
      </c>
      <c r="B198" s="25" t="s">
        <v>579</v>
      </c>
      <c r="C198" s="37">
        <v>1389426.77</v>
      </c>
      <c r="D198" s="37">
        <v>1237198.58</v>
      </c>
      <c r="E198" s="38">
        <f t="shared" si="4"/>
        <v>152228.18999999994</v>
      </c>
    </row>
    <row r="199" spans="1:5">
      <c r="A199" s="24" t="s">
        <v>580</v>
      </c>
      <c r="B199" s="25" t="s">
        <v>581</v>
      </c>
      <c r="C199" s="37">
        <v>1389426.77</v>
      </c>
      <c r="D199" s="37">
        <v>1237198.58</v>
      </c>
      <c r="E199" s="38">
        <f t="shared" si="4"/>
        <v>152228.18999999994</v>
      </c>
    </row>
    <row r="200" spans="1:5">
      <c r="A200" s="24" t="s">
        <v>582</v>
      </c>
      <c r="B200" s="25" t="s">
        <v>583</v>
      </c>
      <c r="C200" s="37">
        <v>1389426.77</v>
      </c>
      <c r="D200" s="37">
        <v>1237198.58</v>
      </c>
      <c r="E200" s="38">
        <f t="shared" si="4"/>
        <v>152228.18999999994</v>
      </c>
    </row>
    <row r="201" spans="1:5">
      <c r="A201" s="24" t="s">
        <v>584</v>
      </c>
      <c r="B201" s="25" t="s">
        <v>585</v>
      </c>
      <c r="C201" s="37">
        <v>654990.15</v>
      </c>
      <c r="D201" s="37">
        <v>628090.15</v>
      </c>
      <c r="E201" s="38">
        <f t="shared" si="4"/>
        <v>26900</v>
      </c>
    </row>
    <row r="202" spans="1:5" ht="32.25">
      <c r="A202" s="24" t="s">
        <v>326</v>
      </c>
      <c r="B202" s="25" t="s">
        <v>586</v>
      </c>
      <c r="C202" s="37">
        <v>6000</v>
      </c>
      <c r="D202" s="39"/>
      <c r="E202" s="38">
        <f t="shared" si="4"/>
        <v>6000</v>
      </c>
    </row>
    <row r="203" spans="1:5">
      <c r="A203" s="24" t="s">
        <v>344</v>
      </c>
      <c r="B203" s="25" t="s">
        <v>587</v>
      </c>
      <c r="C203" s="37">
        <v>6000</v>
      </c>
      <c r="D203" s="39"/>
      <c r="E203" s="38">
        <f t="shared" si="4"/>
        <v>6000</v>
      </c>
    </row>
    <row r="204" spans="1:5">
      <c r="A204" s="24" t="s">
        <v>588</v>
      </c>
      <c r="B204" s="25" t="s">
        <v>589</v>
      </c>
      <c r="C204" s="37">
        <v>6000</v>
      </c>
      <c r="D204" s="39"/>
      <c r="E204" s="38">
        <f t="shared" si="4"/>
        <v>6000</v>
      </c>
    </row>
    <row r="205" spans="1:5" ht="21.75">
      <c r="A205" s="24" t="s">
        <v>334</v>
      </c>
      <c r="B205" s="25" t="s">
        <v>590</v>
      </c>
      <c r="C205" s="37">
        <v>45757.89</v>
      </c>
      <c r="D205" s="37">
        <v>37757.89</v>
      </c>
      <c r="E205" s="38">
        <f t="shared" si="4"/>
        <v>8000</v>
      </c>
    </row>
    <row r="206" spans="1:5" ht="21.75">
      <c r="A206" s="24" t="s">
        <v>336</v>
      </c>
      <c r="B206" s="25" t="s">
        <v>591</v>
      </c>
      <c r="C206" s="37">
        <v>45757.89</v>
      </c>
      <c r="D206" s="37">
        <v>37757.89</v>
      </c>
      <c r="E206" s="38">
        <f t="shared" si="4"/>
        <v>8000</v>
      </c>
    </row>
    <row r="207" spans="1:5">
      <c r="A207" s="24" t="s">
        <v>338</v>
      </c>
      <c r="B207" s="25" t="s">
        <v>592</v>
      </c>
      <c r="C207" s="37">
        <v>45757.89</v>
      </c>
      <c r="D207" s="37">
        <v>37757.89</v>
      </c>
      <c r="E207" s="38">
        <f t="shared" si="4"/>
        <v>8000</v>
      </c>
    </row>
    <row r="208" spans="1:5">
      <c r="A208" s="24" t="s">
        <v>399</v>
      </c>
      <c r="B208" s="25" t="s">
        <v>593</v>
      </c>
      <c r="C208" s="37">
        <v>423232.26</v>
      </c>
      <c r="D208" s="37">
        <v>421432.26</v>
      </c>
      <c r="E208" s="38">
        <f t="shared" si="4"/>
        <v>1800</v>
      </c>
    </row>
    <row r="209" spans="1:5">
      <c r="A209" s="24" t="s">
        <v>400</v>
      </c>
      <c r="B209" s="25" t="s">
        <v>594</v>
      </c>
      <c r="C209" s="37">
        <v>423232.26</v>
      </c>
      <c r="D209" s="37">
        <v>421432.26</v>
      </c>
      <c r="E209" s="38">
        <f t="shared" si="4"/>
        <v>1800</v>
      </c>
    </row>
    <row r="210" spans="1:5" ht="21.75">
      <c r="A210" s="24" t="s">
        <v>401</v>
      </c>
      <c r="B210" s="25" t="s">
        <v>595</v>
      </c>
      <c r="C210" s="37">
        <v>423232.26</v>
      </c>
      <c r="D210" s="37">
        <v>421432.26</v>
      </c>
      <c r="E210" s="38">
        <f t="shared" si="4"/>
        <v>1800</v>
      </c>
    </row>
    <row r="211" spans="1:5">
      <c r="A211" s="24" t="s">
        <v>340</v>
      </c>
      <c r="B211" s="25" t="s">
        <v>596</v>
      </c>
      <c r="C211" s="37">
        <v>60000</v>
      </c>
      <c r="D211" s="37">
        <v>60000</v>
      </c>
      <c r="E211" s="38">
        <f t="shared" si="4"/>
        <v>0</v>
      </c>
    </row>
    <row r="212" spans="1:5">
      <c r="A212" s="24" t="s">
        <v>279</v>
      </c>
      <c r="B212" s="25" t="s">
        <v>597</v>
      </c>
      <c r="C212" s="37">
        <v>60000</v>
      </c>
      <c r="D212" s="37">
        <v>60000</v>
      </c>
      <c r="E212" s="38">
        <f t="shared" si="4"/>
        <v>0</v>
      </c>
    </row>
    <row r="213" spans="1:5" ht="21.75">
      <c r="A213" s="24" t="s">
        <v>452</v>
      </c>
      <c r="B213" s="25" t="s">
        <v>598</v>
      </c>
      <c r="C213" s="37">
        <v>120000</v>
      </c>
      <c r="D213" s="37">
        <v>108900</v>
      </c>
      <c r="E213" s="38">
        <f t="shared" si="4"/>
        <v>11100</v>
      </c>
    </row>
    <row r="214" spans="1:5" ht="32.25">
      <c r="A214" s="24" t="s">
        <v>454</v>
      </c>
      <c r="B214" s="25" t="s">
        <v>599</v>
      </c>
      <c r="C214" s="37">
        <v>120000</v>
      </c>
      <c r="D214" s="37">
        <v>108900</v>
      </c>
      <c r="E214" s="38">
        <f t="shared" si="4"/>
        <v>11100</v>
      </c>
    </row>
    <row r="215" spans="1:5" ht="21.75">
      <c r="A215" s="24" t="s">
        <v>456</v>
      </c>
      <c r="B215" s="25" t="s">
        <v>600</v>
      </c>
      <c r="C215" s="37">
        <v>120000</v>
      </c>
      <c r="D215" s="37">
        <v>108900</v>
      </c>
      <c r="E215" s="38">
        <f t="shared" si="4"/>
        <v>11100</v>
      </c>
    </row>
    <row r="216" spans="1:5">
      <c r="A216" s="24" t="s">
        <v>601</v>
      </c>
      <c r="B216" s="25" t="s">
        <v>602</v>
      </c>
      <c r="C216" s="37">
        <v>27942800</v>
      </c>
      <c r="D216" s="37">
        <v>19685379.190000001</v>
      </c>
      <c r="E216" s="38">
        <f t="shared" si="4"/>
        <v>8257420.8099999987</v>
      </c>
    </row>
    <row r="217" spans="1:5">
      <c r="A217" s="24" t="s">
        <v>399</v>
      </c>
      <c r="B217" s="25" t="s">
        <v>603</v>
      </c>
      <c r="C217" s="37">
        <v>27942800</v>
      </c>
      <c r="D217" s="37">
        <v>19685379.190000001</v>
      </c>
      <c r="E217" s="38">
        <f t="shared" si="4"/>
        <v>8257420.8099999987</v>
      </c>
    </row>
    <row r="218" spans="1:5">
      <c r="A218" s="24" t="s">
        <v>580</v>
      </c>
      <c r="B218" s="25" t="s">
        <v>604</v>
      </c>
      <c r="C218" s="37">
        <v>12775850</v>
      </c>
      <c r="D218" s="37">
        <v>8775980.0099999998</v>
      </c>
      <c r="E218" s="38">
        <f t="shared" si="4"/>
        <v>3999869.99</v>
      </c>
    </row>
    <row r="219" spans="1:5" ht="21.75">
      <c r="A219" s="24" t="s">
        <v>605</v>
      </c>
      <c r="B219" s="25" t="s">
        <v>606</v>
      </c>
      <c r="C219" s="37">
        <v>12775850</v>
      </c>
      <c r="D219" s="37">
        <v>8775980.0099999998</v>
      </c>
      <c r="E219" s="38">
        <f t="shared" si="4"/>
        <v>3999869.99</v>
      </c>
    </row>
    <row r="220" spans="1:5">
      <c r="A220" s="24" t="s">
        <v>400</v>
      </c>
      <c r="B220" s="25" t="s">
        <v>607</v>
      </c>
      <c r="C220" s="37">
        <v>15166950</v>
      </c>
      <c r="D220" s="37">
        <v>10909399.18</v>
      </c>
      <c r="E220" s="38">
        <f t="shared" si="4"/>
        <v>4257550.82</v>
      </c>
    </row>
    <row r="221" spans="1:5" ht="21.75">
      <c r="A221" s="24" t="s">
        <v>401</v>
      </c>
      <c r="B221" s="25" t="s">
        <v>608</v>
      </c>
      <c r="C221" s="37">
        <v>2899700</v>
      </c>
      <c r="D221" s="37">
        <v>1865770.33</v>
      </c>
      <c r="E221" s="38">
        <f t="shared" si="4"/>
        <v>1033929.6699999999</v>
      </c>
    </row>
    <row r="222" spans="1:5" ht="21.75">
      <c r="A222" s="24" t="s">
        <v>609</v>
      </c>
      <c r="B222" s="25" t="s">
        <v>610</v>
      </c>
      <c r="C222" s="37">
        <v>12267250</v>
      </c>
      <c r="D222" s="37">
        <v>9043628.8499999996</v>
      </c>
      <c r="E222" s="38">
        <f t="shared" si="4"/>
        <v>3223621.1500000004</v>
      </c>
    </row>
    <row r="223" spans="1:5">
      <c r="A223" s="24" t="s">
        <v>611</v>
      </c>
      <c r="B223" s="25" t="s">
        <v>612</v>
      </c>
      <c r="C223" s="37">
        <v>843300</v>
      </c>
      <c r="D223" s="37">
        <v>675470.61</v>
      </c>
      <c r="E223" s="38">
        <f t="shared" si="4"/>
        <v>167829.39</v>
      </c>
    </row>
    <row r="224" spans="1:5" ht="32.25">
      <c r="A224" s="24" t="s">
        <v>326</v>
      </c>
      <c r="B224" s="25" t="s">
        <v>613</v>
      </c>
      <c r="C224" s="37">
        <v>809600</v>
      </c>
      <c r="D224" s="37">
        <v>675470.61</v>
      </c>
      <c r="E224" s="38">
        <f t="shared" si="4"/>
        <v>134129.39000000001</v>
      </c>
    </row>
    <row r="225" spans="1:5">
      <c r="A225" s="24" t="s">
        <v>328</v>
      </c>
      <c r="B225" s="25" t="s">
        <v>614</v>
      </c>
      <c r="C225" s="37">
        <v>809600</v>
      </c>
      <c r="D225" s="37">
        <v>675470.61</v>
      </c>
      <c r="E225" s="38">
        <f t="shared" si="4"/>
        <v>134129.39000000001</v>
      </c>
    </row>
    <row r="226" spans="1:5">
      <c r="A226" s="24" t="s">
        <v>330</v>
      </c>
      <c r="B226" s="25" t="s">
        <v>615</v>
      </c>
      <c r="C226" s="37">
        <v>720000</v>
      </c>
      <c r="D226" s="37">
        <v>674132.36</v>
      </c>
      <c r="E226" s="38">
        <f t="shared" si="4"/>
        <v>45867.640000000014</v>
      </c>
    </row>
    <row r="227" spans="1:5" ht="21.75">
      <c r="A227" s="24" t="s">
        <v>332</v>
      </c>
      <c r="B227" s="25" t="s">
        <v>616</v>
      </c>
      <c r="C227" s="37">
        <v>89600</v>
      </c>
      <c r="D227" s="37">
        <v>1338.25</v>
      </c>
      <c r="E227" s="38">
        <f t="shared" si="4"/>
        <v>88261.75</v>
      </c>
    </row>
    <row r="228" spans="1:5" ht="21.75">
      <c r="A228" s="24" t="s">
        <v>334</v>
      </c>
      <c r="B228" s="25" t="s">
        <v>617</v>
      </c>
      <c r="C228" s="37">
        <v>33700</v>
      </c>
      <c r="D228" s="39"/>
      <c r="E228" s="38">
        <f t="shared" si="4"/>
        <v>33700</v>
      </c>
    </row>
    <row r="229" spans="1:5" ht="21.75">
      <c r="A229" s="24" t="s">
        <v>336</v>
      </c>
      <c r="B229" s="25" t="s">
        <v>618</v>
      </c>
      <c r="C229" s="37">
        <v>33700</v>
      </c>
      <c r="D229" s="39"/>
      <c r="E229" s="38">
        <f t="shared" si="4"/>
        <v>33700</v>
      </c>
    </row>
    <row r="230" spans="1:5">
      <c r="A230" s="24" t="s">
        <v>338</v>
      </c>
      <c r="B230" s="25" t="s">
        <v>619</v>
      </c>
      <c r="C230" s="37">
        <v>33700</v>
      </c>
      <c r="D230" s="39"/>
      <c r="E230" s="38">
        <f t="shared" si="4"/>
        <v>33700</v>
      </c>
    </row>
    <row r="231" spans="1:5">
      <c r="A231" s="24" t="s">
        <v>620</v>
      </c>
      <c r="B231" s="25" t="s">
        <v>621</v>
      </c>
      <c r="C231" s="37">
        <v>50000</v>
      </c>
      <c r="D231" s="37">
        <v>46343</v>
      </c>
      <c r="E231" s="38">
        <f t="shared" si="4"/>
        <v>3657</v>
      </c>
    </row>
    <row r="232" spans="1:5">
      <c r="A232" s="24" t="s">
        <v>622</v>
      </c>
      <c r="B232" s="25" t="s">
        <v>623</v>
      </c>
      <c r="C232" s="37">
        <v>50000</v>
      </c>
      <c r="D232" s="37">
        <v>46343</v>
      </c>
      <c r="E232" s="38">
        <f t="shared" si="4"/>
        <v>3657</v>
      </c>
    </row>
    <row r="233" spans="1:5" ht="21.75">
      <c r="A233" s="24" t="s">
        <v>334</v>
      </c>
      <c r="B233" s="25" t="s">
        <v>624</v>
      </c>
      <c r="C233" s="37">
        <v>50000</v>
      </c>
      <c r="D233" s="37">
        <v>46343</v>
      </c>
      <c r="E233" s="38">
        <f t="shared" si="4"/>
        <v>3657</v>
      </c>
    </row>
    <row r="234" spans="1:5" ht="21.75">
      <c r="A234" s="24" t="s">
        <v>336</v>
      </c>
      <c r="B234" s="25" t="s">
        <v>625</v>
      </c>
      <c r="C234" s="37">
        <v>50000</v>
      </c>
      <c r="D234" s="37">
        <v>46343</v>
      </c>
      <c r="E234" s="38">
        <f t="shared" si="4"/>
        <v>3657</v>
      </c>
    </row>
    <row r="235" spans="1:5">
      <c r="A235" s="24" t="s">
        <v>338</v>
      </c>
      <c r="B235" s="25" t="s">
        <v>626</v>
      </c>
      <c r="C235" s="37">
        <v>50000</v>
      </c>
      <c r="D235" s="37">
        <v>46343</v>
      </c>
      <c r="E235" s="38">
        <f t="shared" si="4"/>
        <v>3657</v>
      </c>
    </row>
    <row r="236" spans="1:5" ht="21.75">
      <c r="A236" s="24" t="s">
        <v>627</v>
      </c>
      <c r="B236" s="25" t="s">
        <v>628</v>
      </c>
      <c r="C236" s="37">
        <v>24213155</v>
      </c>
      <c r="D236" s="37">
        <v>19928850</v>
      </c>
      <c r="E236" s="38">
        <f t="shared" si="4"/>
        <v>4284305</v>
      </c>
    </row>
    <row r="237" spans="1:5" ht="21.75">
      <c r="A237" s="24" t="s">
        <v>629</v>
      </c>
      <c r="B237" s="25" t="s">
        <v>630</v>
      </c>
      <c r="C237" s="37">
        <v>24213155</v>
      </c>
      <c r="D237" s="37">
        <v>19928850</v>
      </c>
      <c r="E237" s="38">
        <f t="shared" si="4"/>
        <v>4284305</v>
      </c>
    </row>
    <row r="238" spans="1:5">
      <c r="A238" s="24" t="s">
        <v>340</v>
      </c>
      <c r="B238" s="25" t="s">
        <v>631</v>
      </c>
      <c r="C238" s="37">
        <v>24213155</v>
      </c>
      <c r="D238" s="37">
        <v>19928850</v>
      </c>
      <c r="E238" s="38">
        <f t="shared" si="4"/>
        <v>4284305</v>
      </c>
    </row>
    <row r="239" spans="1:5">
      <c r="A239" s="24" t="s">
        <v>632</v>
      </c>
      <c r="B239" s="25" t="s">
        <v>633</v>
      </c>
      <c r="C239" s="37">
        <v>24213155</v>
      </c>
      <c r="D239" s="37">
        <v>19928850</v>
      </c>
      <c r="E239" s="38">
        <f t="shared" si="4"/>
        <v>4284305</v>
      </c>
    </row>
    <row r="240" spans="1:5">
      <c r="A240" s="24" t="s">
        <v>634</v>
      </c>
      <c r="B240" s="25" t="s">
        <v>635</v>
      </c>
      <c r="C240" s="37">
        <v>24213155</v>
      </c>
      <c r="D240" s="37">
        <v>19928850</v>
      </c>
      <c r="E240" s="38">
        <f t="shared" si="4"/>
        <v>4284305</v>
      </c>
    </row>
    <row r="241" spans="1:5">
      <c r="A241" s="27" t="s">
        <v>636</v>
      </c>
      <c r="B241" s="28" t="s">
        <v>5</v>
      </c>
      <c r="C241" s="37">
        <v>-2474680.41</v>
      </c>
      <c r="D241" s="37">
        <v>19011624.66</v>
      </c>
      <c r="E241" s="40"/>
    </row>
    <row r="242" spans="1:5">
      <c r="A242" s="1"/>
      <c r="B242" s="1"/>
      <c r="C242" s="1"/>
      <c r="D242" s="1"/>
      <c r="E242" s="19"/>
    </row>
    <row r="243" spans="1:5">
      <c r="A243" s="1"/>
      <c r="B243" s="1"/>
      <c r="C243" s="1"/>
      <c r="D243" s="1"/>
      <c r="E243" s="19"/>
    </row>
    <row r="244" spans="1:5">
      <c r="A244" s="1"/>
      <c r="B244" s="1"/>
      <c r="C244" s="1"/>
      <c r="D244" s="1"/>
      <c r="E244" s="19"/>
    </row>
    <row r="245" spans="1:5">
      <c r="A245" s="1"/>
      <c r="B245" s="1"/>
      <c r="C245" s="1"/>
      <c r="D245" s="1"/>
      <c r="E245" s="19"/>
    </row>
    <row r="246" spans="1:5">
      <c r="A246" s="1"/>
      <c r="B246" s="1"/>
      <c r="C246" s="1"/>
      <c r="D246" s="1"/>
      <c r="E246" s="19"/>
    </row>
    <row r="247" spans="1:5">
      <c r="A247" s="1"/>
      <c r="B247" s="1"/>
      <c r="C247" s="1"/>
      <c r="D247" s="1"/>
      <c r="E247" s="19"/>
    </row>
    <row r="248" spans="1:5">
      <c r="A248" s="1"/>
      <c r="B248" s="1"/>
      <c r="C248" s="1"/>
      <c r="D248" s="1"/>
      <c r="E248" s="19"/>
    </row>
    <row r="249" spans="1:5">
      <c r="A249" s="1"/>
      <c r="B249" s="1"/>
      <c r="C249" s="1"/>
      <c r="D249" s="1"/>
      <c r="E249" s="19"/>
    </row>
    <row r="250" spans="1:5">
      <c r="A250" s="1"/>
      <c r="B250" s="1"/>
      <c r="C250" s="1"/>
      <c r="D250" s="1"/>
      <c r="E250" s="19"/>
    </row>
    <row r="251" spans="1:5">
      <c r="A251" s="1"/>
      <c r="B251" s="1"/>
      <c r="C251" s="1"/>
      <c r="D251" s="1"/>
      <c r="E251" s="19"/>
    </row>
    <row r="252" spans="1:5">
      <c r="A252" s="1"/>
      <c r="B252" s="1"/>
      <c r="C252" s="1"/>
      <c r="D252" s="1"/>
      <c r="E252" s="19"/>
    </row>
    <row r="253" spans="1:5">
      <c r="A253" s="1"/>
      <c r="B253" s="1"/>
      <c r="C253" s="1"/>
      <c r="D253" s="1"/>
      <c r="E253" s="19"/>
    </row>
    <row r="254" spans="1:5">
      <c r="A254" s="1"/>
      <c r="B254" s="1"/>
      <c r="C254" s="1"/>
      <c r="D254" s="1"/>
      <c r="E254" s="19"/>
    </row>
    <row r="255" spans="1:5">
      <c r="A255" s="1"/>
      <c r="B255" s="1"/>
      <c r="C255" s="1"/>
      <c r="D255" s="1"/>
      <c r="E255" s="19"/>
    </row>
    <row r="256" spans="1:5">
      <c r="A256" s="1"/>
      <c r="B256" s="1"/>
      <c r="C256" s="1"/>
      <c r="D256" s="1"/>
      <c r="E256" s="19"/>
    </row>
    <row r="257" spans="1:5">
      <c r="A257" s="1"/>
      <c r="B257" s="1"/>
      <c r="C257" s="1"/>
      <c r="D257" s="1"/>
      <c r="E257" s="19"/>
    </row>
    <row r="258" spans="1:5">
      <c r="A258" s="1"/>
      <c r="B258" s="1"/>
      <c r="C258" s="1"/>
      <c r="D258" s="1"/>
      <c r="E258" s="19"/>
    </row>
    <row r="259" spans="1:5">
      <c r="A259" s="1"/>
      <c r="B259" s="1"/>
      <c r="C259" s="1"/>
      <c r="D259" s="1"/>
      <c r="E259" s="19"/>
    </row>
    <row r="260" spans="1:5">
      <c r="A260" s="1"/>
      <c r="B260" s="1"/>
      <c r="C260" s="1"/>
      <c r="D260" s="1"/>
      <c r="E260" s="19"/>
    </row>
    <row r="261" spans="1:5">
      <c r="A261" s="1"/>
      <c r="B261" s="1"/>
      <c r="C261" s="1"/>
      <c r="D261" s="1"/>
      <c r="E261" s="19"/>
    </row>
    <row r="262" spans="1:5">
      <c r="A262" s="1"/>
      <c r="B262" s="1"/>
      <c r="C262" s="1"/>
      <c r="D262" s="1"/>
      <c r="E262" s="19"/>
    </row>
    <row r="263" spans="1:5">
      <c r="A263" s="1"/>
      <c r="B263" s="1"/>
      <c r="C263" s="1"/>
      <c r="D263" s="1"/>
      <c r="E263" s="19"/>
    </row>
    <row r="264" spans="1:5">
      <c r="A264" s="1"/>
      <c r="B264" s="1"/>
      <c r="C264" s="1"/>
      <c r="D264" s="1"/>
      <c r="E264" s="19"/>
    </row>
    <row r="265" spans="1:5">
      <c r="A265" s="1"/>
      <c r="B265" s="1"/>
      <c r="C265" s="1"/>
      <c r="D265" s="1"/>
      <c r="E265" s="19"/>
    </row>
    <row r="266" spans="1:5">
      <c r="A266" s="1"/>
      <c r="B266" s="1"/>
      <c r="C266" s="1"/>
      <c r="D266" s="1"/>
      <c r="E266" s="19"/>
    </row>
    <row r="267" spans="1:5">
      <c r="A267" s="1"/>
      <c r="B267" s="1"/>
      <c r="C267" s="1"/>
      <c r="D267" s="1"/>
      <c r="E267" s="19"/>
    </row>
    <row r="268" spans="1:5">
      <c r="A268" s="1"/>
      <c r="B268" s="1"/>
      <c r="C268" s="1"/>
      <c r="D268" s="1"/>
      <c r="E268" s="19"/>
    </row>
    <row r="269" spans="1:5">
      <c r="A269" s="1"/>
      <c r="B269" s="1"/>
      <c r="C269" s="1"/>
      <c r="D269" s="1"/>
      <c r="E269" s="19"/>
    </row>
    <row r="270" spans="1:5">
      <c r="A270" s="1"/>
      <c r="B270" s="1"/>
      <c r="C270" s="1"/>
      <c r="D270" s="1"/>
      <c r="E270" s="19"/>
    </row>
    <row r="271" spans="1:5">
      <c r="A271" s="1"/>
      <c r="B271" s="1"/>
      <c r="C271" s="1"/>
      <c r="D271" s="1"/>
      <c r="E271" s="19"/>
    </row>
    <row r="272" spans="1:5">
      <c r="A272" s="1"/>
      <c r="B272" s="1"/>
      <c r="C272" s="1"/>
      <c r="D272" s="1"/>
      <c r="E272" s="19"/>
    </row>
    <row r="273" spans="1:5">
      <c r="A273" s="1"/>
      <c r="B273" s="1"/>
      <c r="C273" s="1"/>
      <c r="D273" s="1"/>
      <c r="E273" s="19"/>
    </row>
    <row r="274" spans="1:5">
      <c r="A274" s="1"/>
      <c r="B274" s="1"/>
      <c r="C274" s="1"/>
      <c r="D274" s="1"/>
      <c r="E274" s="19"/>
    </row>
  </sheetData>
  <mergeCells count="1">
    <mergeCell ref="A2:C2"/>
  </mergeCells>
  <pageMargins left="0.78740157480314965" right="0.39370078740157483" top="0.59055118110236227" bottom="0.47244094488188981" header="0.19685039370078741" footer="0.19685039370078741"/>
  <pageSetup paperSize="8" scale="125" orientation="portrait" horizontalDpi="300" verticalDpi="300" r:id="rId1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E14"/>
  <sheetViews>
    <sheetView showGridLines="0" workbookViewId="0">
      <selection activeCell="E1" sqref="E1"/>
    </sheetView>
  </sheetViews>
  <sheetFormatPr defaultRowHeight="15"/>
  <cols>
    <col min="1" max="1" width="0.85546875" customWidth="1"/>
    <col min="2" max="2" width="59" customWidth="1"/>
    <col min="3" max="3" width="28" style="12" customWidth="1"/>
    <col min="4" max="4" width="15.42578125" style="12" customWidth="1"/>
    <col min="5" max="5" width="14.5703125" style="12" customWidth="1"/>
  </cols>
  <sheetData>
    <row r="1" spans="2:5" ht="35.25" customHeight="1">
      <c r="B1" s="48" t="s">
        <v>637</v>
      </c>
      <c r="C1" s="49"/>
      <c r="D1" s="49"/>
      <c r="E1" s="12" t="s">
        <v>669</v>
      </c>
    </row>
    <row r="2" spans="2:5" ht="59.25" customHeight="1">
      <c r="B2" s="9" t="s">
        <v>2</v>
      </c>
      <c r="C2" s="13" t="s">
        <v>638</v>
      </c>
      <c r="D2" s="14" t="s">
        <v>667</v>
      </c>
      <c r="E2" s="14" t="s">
        <v>668</v>
      </c>
    </row>
    <row r="3" spans="2:5" ht="15.75">
      <c r="B3" s="10" t="s">
        <v>639</v>
      </c>
      <c r="C3" s="15" t="s">
        <v>5</v>
      </c>
      <c r="D3" s="16">
        <v>2474680.41</v>
      </c>
      <c r="E3" s="17">
        <v>-19011624.66</v>
      </c>
    </row>
    <row r="4" spans="2:5" ht="15.75">
      <c r="B4" s="11" t="s">
        <v>640</v>
      </c>
      <c r="C4" s="18" t="s">
        <v>641</v>
      </c>
      <c r="D4" s="17">
        <v>2474680.41</v>
      </c>
      <c r="E4" s="17">
        <v>-19011624.66</v>
      </c>
    </row>
    <row r="5" spans="2:5" ht="31.5">
      <c r="B5" s="11" t="s">
        <v>642</v>
      </c>
      <c r="C5" s="18" t="s">
        <v>643</v>
      </c>
      <c r="D5" s="17">
        <v>-564997641.77999997</v>
      </c>
      <c r="E5" s="17">
        <v>-430352875.70999998</v>
      </c>
    </row>
    <row r="6" spans="2:5" ht="15.75">
      <c r="B6" s="11" t="s">
        <v>644</v>
      </c>
      <c r="C6" s="18" t="s">
        <v>645</v>
      </c>
      <c r="D6" s="17">
        <v>-564997641.77999997</v>
      </c>
      <c r="E6" s="17">
        <v>-430352875.70999998</v>
      </c>
    </row>
    <row r="7" spans="2:5" ht="15.75">
      <c r="B7" s="11" t="s">
        <v>646</v>
      </c>
      <c r="C7" s="18" t="s">
        <v>647</v>
      </c>
      <c r="D7" s="17">
        <v>-564997641.77999997</v>
      </c>
      <c r="E7" s="17">
        <v>-430352875.70999998</v>
      </c>
    </row>
    <row r="8" spans="2:5" ht="31.5">
      <c r="B8" s="11" t="s">
        <v>648</v>
      </c>
      <c r="C8" s="18" t="s">
        <v>649</v>
      </c>
      <c r="D8" s="17">
        <v>-564997641.77999997</v>
      </c>
      <c r="E8" s="17">
        <v>-430352875.70999998</v>
      </c>
    </row>
    <row r="9" spans="2:5" ht="31.5">
      <c r="B9" s="11" t="s">
        <v>650</v>
      </c>
      <c r="C9" s="18" t="s">
        <v>651</v>
      </c>
      <c r="D9" s="17">
        <v>-564997641.77999997</v>
      </c>
      <c r="E9" s="17">
        <v>-430352875.70999998</v>
      </c>
    </row>
    <row r="10" spans="2:5" ht="31.5">
      <c r="B10" s="11" t="s">
        <v>652</v>
      </c>
      <c r="C10" s="18" t="s">
        <v>653</v>
      </c>
      <c r="D10" s="17">
        <v>567472322.19000006</v>
      </c>
      <c r="E10" s="17">
        <v>411341251.05000001</v>
      </c>
    </row>
    <row r="11" spans="2:5" ht="15.75">
      <c r="B11" s="11" t="s">
        <v>654</v>
      </c>
      <c r="C11" s="18" t="s">
        <v>655</v>
      </c>
      <c r="D11" s="17">
        <v>567472322.19000006</v>
      </c>
      <c r="E11" s="17">
        <v>411341251.05000001</v>
      </c>
    </row>
    <row r="12" spans="2:5" ht="15.75">
      <c r="B12" s="11" t="s">
        <v>656</v>
      </c>
      <c r="C12" s="18" t="s">
        <v>657</v>
      </c>
      <c r="D12" s="17">
        <v>567472322.19000006</v>
      </c>
      <c r="E12" s="17">
        <v>411341251.05000001</v>
      </c>
    </row>
    <row r="13" spans="2:5" ht="31.5">
      <c r="B13" s="11" t="s">
        <v>658</v>
      </c>
      <c r="C13" s="18" t="s">
        <v>659</v>
      </c>
      <c r="D13" s="17">
        <v>567472322.19000006</v>
      </c>
      <c r="E13" s="17">
        <v>411341251.05000001</v>
      </c>
    </row>
    <row r="14" spans="2:5" ht="31.5">
      <c r="B14" s="11" t="s">
        <v>660</v>
      </c>
      <c r="C14" s="18" t="s">
        <v>661</v>
      </c>
      <c r="D14" s="17">
        <v>567472322.19000006</v>
      </c>
      <c r="E14" s="17">
        <v>411341251.05000001</v>
      </c>
    </row>
  </sheetData>
  <mergeCells count="1">
    <mergeCell ref="B1:D1"/>
  </mergeCells>
  <pageMargins left="0.78740157480314965" right="0.59055118110236227" top="0.59055118110236227" bottom="0.47244094488188981" header="0.19685039370078741" footer="0.19685039370078741"/>
  <pageSetup paperSize="8" orientation="portrait" horizontalDpi="300" verticalDpi="300" r:id="rId1"/>
  <headerFooter alignWithMargins="0">
    <oddFooter>&amp;L&amp;"Arial,Regular"&amp;8 - 3 -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showGridLines="0" workbookViewId="0"/>
  </sheetViews>
  <sheetFormatPr defaultRowHeight="15"/>
  <cols>
    <col min="1" max="1" width="255" customWidth="1"/>
  </cols>
  <sheetData>
    <row r="1" ht="9.9499999999999993" customHeight="1"/>
  </sheetData>
  <pageMargins left="0.196850393700787" right="0.196850393700787" top="0.196850393700787" bottom="0.196850393700787" header="0.196850393700787" footer="0.196850393700787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Лист5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Budg2</dc:creator>
  <cp:lastModifiedBy>Budg2</cp:lastModifiedBy>
  <cp:lastPrinted>2024-10-10T11:18:29Z</cp:lastPrinted>
  <dcterms:created xsi:type="dcterms:W3CDTF">2024-10-10T10:04:17Z</dcterms:created>
  <dcterms:modified xsi:type="dcterms:W3CDTF">2024-10-11T05:59:56Z</dcterms:modified>
</cp:coreProperties>
</file>