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6" i="2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5"/>
  <c r="E13" i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2"/>
</calcChain>
</file>

<file path=xl/sharedStrings.xml><?xml version="1.0" encoding="utf-8"?>
<sst xmlns="http://schemas.openxmlformats.org/spreadsheetml/2006/main" count="830" uniqueCount="657">
  <si>
    <t/>
  </si>
  <si>
    <t>1. Доходы бюджета</t>
  </si>
  <si>
    <t>Наименование показателя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</si>
  <si>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</si>
  <si>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</si>
  <si>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</si>
  <si>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</si>
  <si>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</si>
  <si>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</si>
  <si>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</si>
  <si>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</si>
  <si>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</si>
  <si>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</si>
  <si>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</si>
  <si>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</si>
  <si>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</si>
  <si>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</si>
  <si>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</si>
  <si>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</si>
  <si>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</si>
  <si>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</si>
  <si>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</si>
  <si>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</si>
  <si>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000 1 01 02140 01 0000 110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</si>
  <si>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</si>
  <si>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</si>
  <si>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</si>
  <si>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</si>
  <si>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</si>
  <si>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</si>
  <si>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</si>
  <si>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</si>
  <si>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</si>
  <si>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</si>
  <si>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</si>
  <si>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</si>
  <si>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</si>
  <si>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</si>
  <si>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</si>
  <si>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</si>
  <si>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</si>
  <si>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</si>
  <si>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</si>
  <si>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</si>
  <si>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</si>
  <si>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</si>
  <si>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</si>
  <si>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</si>
  <si>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</si>
  <si>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</si>
  <si>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</si>
  <si>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</si>
  <si>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</si>
  <si>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</si>
  <si>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</si>
  <si>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</si>
  <si>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</si>
  <si>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</si>
  <si>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</si>
  <si>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</si>
  <si>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</si>
  <si>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</si>
  <si>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</si>
  <si>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</si>
  <si>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</si>
  <si>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НАЛОГИ, СБОРЫ И РЕГУЛЯРНЫЕ ПЛАТЕЖИ ЗА ПОЛЬЗОВАНИЕ ПРИРОДНЫМИ РЕСУРСАМИ</t>
  </si>
  <si>
    <t>000 1 07 00000 00 0000 000</t>
  </si>
  <si>
    <t>Налог на добычу полезных ископаемых</t>
  </si>
  <si>
    <t>000 1 07 01000 01 0000 110</t>
  </si>
  <si>
    <t>Налог на добычу общераспространенных полезных ископаемых</t>
  </si>
  <si>
    <t>000 1 07 01020 01 0000 110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</si>
  <si>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</si>
  <si>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</si>
  <si>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</si>
  <si>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</si>
  <si>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</si>
  <si>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</si>
  <si>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</si>
  <si>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</si>
  <si>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</si>
  <si>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</si>
  <si>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</si>
  <si>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</si>
  <si>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</si>
  <si>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</si>
  <si>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</si>
  <si>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</si>
  <si>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</si>
  <si>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</si>
  <si>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</si>
  <si>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</si>
  <si>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</si>
  <si>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</si>
  <si>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</si>
  <si>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</si>
  <si>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</si>
  <si>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</si>
  <si>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</si>
  <si>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</si>
  <si>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</si>
  <si>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</si>
  <si>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</si>
  <si>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</si>
  <si>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</si>
  <si>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</si>
  <si>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</si>
  <si>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</si>
  <si>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</si>
  <si>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</si>
  <si>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</si>
  <si>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</si>
  <si>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</si>
  <si>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</si>
  <si>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</si>
  <si>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</si>
  <si>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</si>
  <si>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</si>
  <si>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</si>
  <si>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</si>
  <si>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</si>
  <si>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</si>
  <si>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</si>
  <si>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</si>
  <si>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</si>
  <si>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</si>
  <si>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</si>
  <si>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</si>
  <si>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</si>
  <si>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</si>
  <si>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</si>
  <si>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</si>
  <si>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</si>
  <si>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</si>
  <si>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</si>
  <si>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</si>
  <si>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</si>
  <si>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</si>
  <si>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</si>
  <si>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</si>
  <si>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</si>
  <si>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</si>
  <si>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</si>
  <si>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</si>
  <si>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</si>
  <si>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</si>
  <si>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</si>
  <si>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</si>
  <si>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</si>
  <si>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</si>
  <si>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</si>
  <si>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000 1 14 06313 13 0000 430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</si>
  <si>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</si>
  <si>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</si>
  <si>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</si>
  <si>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</si>
  <si>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</si>
  <si>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</si>
  <si>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</si>
  <si>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</si>
  <si>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</si>
  <si>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</si>
  <si>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</si>
  <si>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</si>
  <si>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</si>
  <si>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</si>
  <si>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</si>
  <si>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</si>
  <si>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</si>
  <si>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</si>
  <si>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</si>
  <si>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</si>
  <si>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</si>
  <si>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</si>
  <si>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</si>
  <si>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</si>
  <si>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</si>
  <si>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</si>
  <si>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</si>
  <si>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</si>
  <si>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</si>
  <si>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</si>
  <si>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</si>
  <si>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</si>
  <si>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</si>
  <si>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</si>
  <si>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</si>
  <si>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</si>
  <si>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</si>
  <si>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</si>
  <si>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</si>
  <si>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</si>
  <si>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</si>
  <si>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</si>
  <si>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</si>
  <si>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</si>
  <si>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</si>
  <si>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</si>
  <si>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</si>
  <si>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</si>
  <si>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</si>
  <si>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</si>
  <si>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</si>
  <si>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</si>
  <si>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</si>
  <si>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</si>
  <si>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</si>
  <si>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</si>
  <si>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</si>
  <si>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</si>
  <si>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</si>
  <si>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</si>
  <si>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</si>
  <si>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</si>
  <si>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</si>
  <si>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</si>
  <si>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</si>
  <si>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</si>
  <si>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</si>
  <si>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</si>
  <si>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</si>
  <si>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</si>
  <si>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</si>
  <si>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</si>
  <si>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</si>
  <si>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</si>
  <si>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</si>
  <si>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</si>
  <si>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</si>
  <si>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</si>
  <si>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</si>
  <si>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</si>
  <si>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</si>
  <si>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</si>
  <si>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</si>
  <si>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</si>
  <si>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</si>
  <si>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</si>
  <si>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</si>
  <si>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</si>
  <si>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поддержку отрасли культуры</t>
  </si>
  <si>
    <t>000 2 02 25519 00 0000 150</t>
  </si>
  <si>
    <t>Субсидии бюджетам муниципальных районов на поддержку отрасли культуры</t>
  </si>
  <si>
    <t>000 2 02 25519 05 0000 150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</si>
  <si>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</si>
  <si>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</si>
  <si>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</si>
  <si>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</si>
  <si>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</si>
  <si>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</si>
  <si>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</si>
  <si>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</si>
  <si>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</si>
  <si>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</si>
  <si>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</si>
  <si>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000 2 02 30027 00 0000 150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</si>
  <si>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</si>
  <si>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</si>
  <si>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</si>
  <si>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</si>
  <si>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</si>
  <si>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</si>
  <si>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</si>
  <si>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</si>
  <si>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муниципальных районов на государственную регистрацию актов гражданского состояния</t>
  </si>
  <si>
    <t>000 2 02 35930 05 0000 150</t>
  </si>
  <si>
    <t>Прочие субвенции</t>
  </si>
  <si>
    <t>000 2 02 39999 00 0000 150</t>
  </si>
  <si>
    <t>Прочие субвенции бюджетам муниципальных районов</t>
  </si>
  <si>
    <t>000 2 02 39999 05 0000 150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</si>
  <si>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</si>
  <si>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</si>
  <si>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</si>
  <si>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</si>
  <si>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</si>
  <si>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</si>
  <si>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</si>
  <si>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</si>
  <si>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</si>
  <si>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</si>
  <si>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</si>
  <si>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</si>
  <si>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</si>
  <si>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</si>
  <si>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</si>
  <si>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</si>
  <si>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</si>
  <si>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</si>
  <si>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</si>
  <si>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</si>
  <si>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</si>
  <si>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</si>
  <si>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</si>
  <si>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</si>
  <si>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организациями остатков субсидий прошлых лет</t>
  </si>
  <si>
    <t>000 2 18 05000 05 0000 150</t>
  </si>
  <si>
    <t>Доходы бюджетов муниципальных районов от возврата бюджетными учреждениями остатков субсидий прошлых лет</t>
  </si>
  <si>
    <t>000 2 18 05010 05 0000 150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</si>
  <si>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</si>
  <si>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</si>
  <si>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</si>
  <si>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</si>
  <si>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</si>
  <si>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</si>
  <si>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</si>
  <si>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</si>
  <si>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</si>
  <si>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</si>
  <si>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</si>
  <si>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Общегосударственные вопросы</t>
  </si>
  <si>
    <t>000 0100 0000000000 000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</si>
  <si>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</si>
  <si>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</si>
  <si>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</si>
  <si>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000 0103 0000000000 100</t>
  </si>
  <si>
    <t>Расходы на выплаты персоналу государственных (муниципальных) органов</t>
  </si>
  <si>
    <t>000 0103 0000000000 120</t>
  </si>
  <si>
    <t>Фонд оплаты труда государственных (муниципальных) органов</t>
  </si>
  <si>
    <t>000 0103 0000000000 121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</si>
  <si>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</si>
  <si>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</si>
  <si>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</si>
  <si>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</si>
  <si>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</si>
  <si>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</si>
  <si>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</si>
  <si>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</si>
  <si>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Межбюджетные трансферты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</si>
  <si>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</si>
  <si>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</si>
  <si>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000 0104 0000000000 100</t>
  </si>
  <si>
    <t>Расходы на выплаты персоналу казенных учреждений</t>
  </si>
  <si>
    <t>000 0104 0000000000 110</t>
  </si>
  <si>
    <t>Фонд оплаты труда учреждений</t>
  </si>
  <si>
    <t>000 0104 0000000000 111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</si>
  <si>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</si>
  <si>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000 0104 0000000000 119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</si>
  <si>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</si>
  <si>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</si>
  <si>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</si>
  <si>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</si>
  <si>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</si>
  <si>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</si>
  <si>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</si>
  <si>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</si>
  <si>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Иные бюджетные ассигнования</t>
  </si>
  <si>
    <t>000 0104 0000000000 800</t>
  </si>
  <si>
    <t>Исполнение судебных актов</t>
  </si>
  <si>
    <t>000 0104 0000000000 830</t>
  </si>
  <si>
    <t>Исполнение судебных актов Российской Федерации и мировых соглашений по возмещению причиненного вреда</t>
  </si>
  <si>
    <t>000 0104 0000000000 831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</si>
  <si>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</si>
  <si>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</si>
  <si>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</si>
  <si>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</si>
  <si>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</si>
  <si>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</si>
  <si>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</si>
  <si>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</si>
  <si>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</si>
  <si>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</si>
  <si>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</si>
  <si>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</si>
  <si>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</si>
  <si>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</si>
  <si>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000 0106 0000000000 129</t>
  </si>
  <si>
    <t>000 0106 0000000000 200</t>
  </si>
  <si>
    <t>000 0106 0000000000 240</t>
  </si>
  <si>
    <t>000 0106 0000000000 244</t>
  </si>
  <si>
    <t>000 0106 0000000000 800</t>
  </si>
  <si>
    <t>000 0106 0000000000 850</t>
  </si>
  <si>
    <t>000 0106 0000000000 853</t>
  </si>
  <si>
    <t>Другие общегосударственные вопросы</t>
  </si>
  <si>
    <t>000 0113 0000000000 000</t>
  </si>
  <si>
    <t>000 0113 0000000000 100</t>
  </si>
  <si>
    <t>000 0113 0000000000 110</t>
  </si>
  <si>
    <t>000 0113 0000000000 111</t>
  </si>
  <si>
    <t>000 0113 0000000000 119</t>
  </si>
  <si>
    <t>000 0113 0000000000 120</t>
  </si>
  <si>
    <t>000 0113 0000000000 121</t>
  </si>
  <si>
    <t>000 0113 0000000000 129</t>
  </si>
  <si>
    <t>000 0113 0000000000 200</t>
  </si>
  <si>
    <t>000 0113 0000000000 240</t>
  </si>
  <si>
    <t>000 0113 0000000000 244</t>
  </si>
  <si>
    <t>Закупка энергетических ресурсов</t>
  </si>
  <si>
    <t>000 0113 0000000000 247</t>
  </si>
  <si>
    <t>Социальное обеспечение и иные выплаты населению</t>
  </si>
  <si>
    <t>000 0113 0000000000 800</t>
  </si>
  <si>
    <t>000 0113 0000000000 830</t>
  </si>
  <si>
    <t>000 0113 0000000000 831</t>
  </si>
  <si>
    <t>000 0113 0000000000 850</t>
  </si>
  <si>
    <t xml:space="preserve">Уплата прочих налогов, сборов </t>
  </si>
  <si>
    <t>000 0113 0000000000 852</t>
  </si>
  <si>
    <t>000 0113 0000000000 853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</si>
  <si>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</si>
  <si>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</si>
  <si>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</si>
  <si>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</si>
  <si>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000 0310 0000000000 100</t>
  </si>
  <si>
    <t>000 0310 0000000000 110</t>
  </si>
  <si>
    <t>000 0310 0000000000 111</t>
  </si>
  <si>
    <t>000 0310 0000000000 119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</si>
  <si>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</si>
  <si>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</si>
  <si>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</si>
  <si>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</si>
  <si>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</si>
  <si>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</si>
  <si>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</si>
  <si>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</si>
  <si>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</si>
  <si>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</si>
  <si>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Водное хозяйство</t>
  </si>
  <si>
    <t>000 0406 0000000000 000</t>
  </si>
  <si>
    <t>000 0406 0000000000 500</t>
  </si>
  <si>
    <t>Субсидии</t>
  </si>
  <si>
    <t>000 0406 0000000000 520</t>
  </si>
  <si>
    <t xml:space="preserve">Субсидии, за исключением субсидий на софинансирование капитальных вложений в объекты государственной (муниципальной) собственности </t>
  </si>
  <si>
    <t>000 0406 0000000000 521</t>
  </si>
  <si>
    <t>Транспорт</t>
  </si>
  <si>
    <t>000 0408 0000000000 000</t>
  </si>
  <si>
    <t>000 0408 0000000000 800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</si>
  <si>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</si>
  <si>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000 0408 0000000000 810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</si>
  <si>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</si>
  <si>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</si>
  <si>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</si>
  <si>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</si>
  <si>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</si>
  <si>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</si>
  <si>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</si>
  <si>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000 0409 0000000000 500</t>
  </si>
  <si>
    <t>000 0409 0000000000 520</t>
  </si>
  <si>
    <t>000 0409 0000000000 521</t>
  </si>
  <si>
    <t>000 0409 0000000000 540</t>
  </si>
  <si>
    <t>Другие вопросы в области национальной экономики</t>
  </si>
  <si>
    <t>000 0412 0000000000 000</t>
  </si>
  <si>
    <t xml:space="preserve">Предоставление субсидий бюджетным, автономным учреждениям и иным некоммерческим организациям    </t>
  </si>
  <si>
    <t>000 0412 0000000000 600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</si>
  <si>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</si>
  <si>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000 0412 0000000000 630</t>
  </si>
  <si>
    <t>Субсидии (гранты в форме субсидий), не подлежащие казначейскому сопровождению</t>
  </si>
  <si>
    <t>000 0412 0000000000 633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</si>
  <si>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</si>
  <si>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</si>
  <si>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</si>
  <si>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</si>
  <si>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</si>
  <si>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</si>
  <si>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</si>
  <si>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Коммунальное хозяйство</t>
  </si>
  <si>
    <t>000 0502 0000000000 000</t>
  </si>
  <si>
    <t>000 0502 0000000000 500</t>
  </si>
  <si>
    <t>000 0502 0000000000 540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</si>
  <si>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</si>
  <si>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</si>
  <si>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</si>
  <si>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</si>
  <si>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</si>
  <si>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</si>
  <si>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</si>
  <si>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</si>
  <si>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</si>
  <si>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000 0505 0000000000 800</t>
  </si>
  <si>
    <t>000 0505 0000000000 830</t>
  </si>
  <si>
    <t>000 0505 0000000000 831</t>
  </si>
  <si>
    <t>000 0505 0000000000 850</t>
  </si>
  <si>
    <t>000 0505 0000000000 853</t>
  </si>
  <si>
    <t>Охрана окружающей среды</t>
  </si>
  <si>
    <t>000 0600 0000000000 000</t>
  </si>
  <si>
    <t>Охрана объектов растительного и животного мира и среды их обитания</t>
  </si>
  <si>
    <t>000 0603 0000000000 000</t>
  </si>
  <si>
    <t>000 0603 0000000000 200</t>
  </si>
  <si>
    <t>000 0603 0000000000 240</t>
  </si>
  <si>
    <t>000 0603 0000000000 244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</si>
  <si>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</si>
  <si>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</si>
  <si>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</si>
  <si>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</si>
  <si>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</si>
  <si>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Субсидии бюджетным учреждениям</t>
  </si>
  <si>
    <t>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</si>
  <si>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</si>
  <si>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000 0701 0000000000 611</t>
  </si>
  <si>
    <t>Субсидии бюджетным учреждениям на иные цели</t>
  </si>
  <si>
    <t>000 0701 0000000000 612</t>
  </si>
  <si>
    <t>Общее образование</t>
  </si>
  <si>
    <t>000 0702 0000000000 000</t>
  </si>
  <si>
    <t>000 0702 0000000000 300</t>
  </si>
  <si>
    <t>Социальные выплаты гражданам, кроме публичных нормативных социальных выплат</t>
  </si>
  <si>
    <t>000 0702 0000000000 320</t>
  </si>
  <si>
    <t>Пособия, компенсации и иные социальные выплаты гражданам, кроме публичных нормативных обязательств</t>
  </si>
  <si>
    <t>000 0702 0000000000 321</t>
  </si>
  <si>
    <t>000 0702 0000000000 600</t>
  </si>
  <si>
    <t>000 0702 0000000000 610</t>
  </si>
  <si>
    <t>000 0702 0000000000 611</t>
  </si>
  <si>
    <t>000 0702 0000000000 612</t>
  </si>
  <si>
    <t>Дополнительное образование детей</t>
  </si>
  <si>
    <t>000 0703 0000000000 000</t>
  </si>
  <si>
    <t>000 0703 0000000000 600</t>
  </si>
  <si>
    <t>000 0703 0000000000 610</t>
  </si>
  <si>
    <t>000 0703 0000000000 611</t>
  </si>
  <si>
    <t>000 0703 0000000000 612</t>
  </si>
  <si>
    <t>Молодежная политика</t>
  </si>
  <si>
    <t>000 0707 0000000000 000</t>
  </si>
  <si>
    <t>000 0707 0000000000 200</t>
  </si>
  <si>
    <t>000 0707 0000000000 240</t>
  </si>
  <si>
    <t>000 0707 0000000000 244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</si>
  <si>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</si>
  <si>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</si>
  <si>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</si>
  <si>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</si>
  <si>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</si>
  <si>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000 0709 0000000000 119</t>
  </si>
  <si>
    <t>000 0709 0000000000 120</t>
  </si>
  <si>
    <t>000 0709 0000000000 121</t>
  </si>
  <si>
    <t>000 0709 0000000000 129</t>
  </si>
  <si>
    <t>000 0709 0000000000 200</t>
  </si>
  <si>
    <t>000 0709 0000000000 240</t>
  </si>
  <si>
    <t>000 0709 0000000000 244</t>
  </si>
  <si>
    <t>000 0709 0000000000 300</t>
  </si>
  <si>
    <t>Иные выплаты населению</t>
  </si>
  <si>
    <t>000 0709 0000000000 360</t>
  </si>
  <si>
    <t>000 0709 0000000000 600</t>
  </si>
  <si>
    <t>000 0709 0000000000 610</t>
  </si>
  <si>
    <t>000 0709 0000000000 611</t>
  </si>
  <si>
    <t>000 0709 0000000000 612</t>
  </si>
  <si>
    <t>000 0709 0000000000 800</t>
  </si>
  <si>
    <t>000 0709 0000000000 830</t>
  </si>
  <si>
    <t>000 0709 0000000000 831</t>
  </si>
  <si>
    <t>000 0709 0000000000 850</t>
  </si>
  <si>
    <t>000 0709 0000000000 852</t>
  </si>
  <si>
    <t>000 0709 0000000000 853</t>
  </si>
  <si>
    <t>Культура, кинематография</t>
  </si>
  <si>
    <t>000 0800 0000000000 000</t>
  </si>
  <si>
    <t>Культура</t>
  </si>
  <si>
    <t>000 0801 0000000000 000</t>
  </si>
  <si>
    <t>000 0801 0000000000 600</t>
  </si>
  <si>
    <t>000 0801 0000000000 610</t>
  </si>
  <si>
    <t>000 0801 0000000000 611</t>
  </si>
  <si>
    <t>000 0801 0000000000 612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</si>
  <si>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</si>
  <si>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</si>
  <si>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</si>
  <si>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</si>
  <si>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</si>
  <si>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000 0804 0000000000 119</t>
  </si>
  <si>
    <t>000 0804 0000000000 120</t>
  </si>
  <si>
    <t>000 0804 0000000000 121</t>
  </si>
  <si>
    <t>000 0804 0000000000 129</t>
  </si>
  <si>
    <t>000 0804 0000000000 200</t>
  </si>
  <si>
    <t>000 0804 0000000000 240</t>
  </si>
  <si>
    <t>000 0804 0000000000 244</t>
  </si>
  <si>
    <t>000 0804 0000000000 800</t>
  </si>
  <si>
    <t>000 0804 0000000000 830</t>
  </si>
  <si>
    <t>000 0804 0000000000 831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</si>
  <si>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</si>
  <si>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</si>
  <si>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</si>
  <si>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</si>
  <si>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000 1001 0000000000 200</t>
  </si>
  <si>
    <t>000 1001 0000000000 240</t>
  </si>
  <si>
    <t>000 1001 0000000000 244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</si>
  <si>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</si>
  <si>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</si>
  <si>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</si>
  <si>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</si>
  <si>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</si>
  <si>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</si>
  <si>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</si>
  <si>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000 1003 0000000000 100</t>
  </si>
  <si>
    <t>000 1003 0000000000 110</t>
  </si>
  <si>
    <t>Иные выплаты персоналу учреждений, за исключением фонда оплаты труда</t>
  </si>
  <si>
    <t>000 1003 0000000000 112</t>
  </si>
  <si>
    <t>000 1003 0000000000 200</t>
  </si>
  <si>
    <t>000 1003 0000000000 240</t>
  </si>
  <si>
    <t>000 1003 0000000000 244</t>
  </si>
  <si>
    <t>000 1003 0000000000 300</t>
  </si>
  <si>
    <t>000 1003 0000000000 320</t>
  </si>
  <si>
    <t>000 1003 0000000000 321</t>
  </si>
  <si>
    <t>000 1003 0000000000 500</t>
  </si>
  <si>
    <t>000 1003 0000000000 540</t>
  </si>
  <si>
    <t>000 1003 0000000000 600</t>
  </si>
  <si>
    <t>000 1003 0000000000 630</t>
  </si>
  <si>
    <t>000 1003 0000000000 633</t>
  </si>
  <si>
    <t>Охрана семьи и детства</t>
  </si>
  <si>
    <t>000 1004 0000000000 000</t>
  </si>
  <si>
    <t>000 1004 0000000000 300</t>
  </si>
  <si>
    <t>000 1004 0000000000 310</t>
  </si>
  <si>
    <t>Пособия, компенсации, меры социальной поддержки по публичным нормативным обязательствам</t>
  </si>
  <si>
    <t>000 1004 0000000000 313</t>
  </si>
  <si>
    <t>000 1004 0000000000 320</t>
  </si>
  <si>
    <t>000 1004 0000000000 321</t>
  </si>
  <si>
    <t>Приобретение товаров, работ и услуг в пользу граждан в целях их социального обеспечения</t>
  </si>
  <si>
    <t>000 1004 0000000000 323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</si>
  <si>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</si>
  <si>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</si>
  <si>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</si>
  <si>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</si>
  <si>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</si>
  <si>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000 1006 0000000000 129</t>
  </si>
  <si>
    <t>000 1006 0000000000 200</t>
  </si>
  <si>
    <t>000 1006 0000000000 240</t>
  </si>
  <si>
    <t>000 1006 0000000000 244</t>
  </si>
  <si>
    <t>000 1006 0000000000 800</t>
  </si>
  <si>
    <t>000 1006 0000000000 850</t>
  </si>
  <si>
    <t>000 1006 0000000000 853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</si>
  <si>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</si>
  <si>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</si>
  <si>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</si>
  <si>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</si>
  <si>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000 1101 0000000000 200</t>
  </si>
  <si>
    <t>000 1101 0000000000 240</t>
  </si>
  <si>
    <t>000 1101 0000000000 244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</si>
  <si>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</si>
  <si>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</si>
  <si>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</si>
  <si>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</si>
  <si>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</si>
  <si>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</si>
  <si>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</si>
  <si>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</si>
  <si>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</si>
  <si>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</si>
  <si>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</si>
  <si>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</si>
  <si>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</si>
  <si>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</si>
  <si>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</si>
  <si>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</si>
  <si>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</si>
  <si>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</si>
  <si>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</si>
  <si>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</si>
  <si>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</si>
  <si>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</si>
  <si>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</si>
  <si>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</si>
  <si>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</si>
  <si>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</si>
  <si>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</si>
  <si>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</si>
  <si>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</si>
  <si>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</si>
  <si>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</si>
  <si>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</si>
  <si>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</si>
  <si>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</si>
  <si>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</si>
  <si>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ПРИЛОЖЕНИЕ 1</t>
  </si>
  <si>
    <t>к постановлению администрации</t>
  </si>
  <si>
    <t>муниципального образования</t>
  </si>
  <si>
    <t>"Вешкаймский район"</t>
  </si>
  <si>
    <t>Неисполненные назначения</t>
  </si>
  <si>
    <t>Уточненные бюджетные назначения на 01.07.2024</t>
  </si>
  <si>
    <t xml:space="preserve">Исполнено на 01.07.2024 </t>
  </si>
  <si>
    <t>руб.</t>
  </si>
  <si>
    <t>от 15 июля 2024 года  № 590</t>
  </si>
</sst>
</file>

<file path=xl/styles.xml><?xml version="1.0" encoding="utf-8"?>
<styleSheet xmlns="http://schemas.openxmlformats.org/spreadsheetml/2006/main">
  <numFmts count="2">
    <numFmt numFmtId="164" formatCode="[$-10419]#,##0.00"/>
    <numFmt numFmtId="165" formatCode="[$-10419]###\ ###\ ###\ ###\ ##0.00"/>
  </numFmts>
  <fonts count="15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1"/>
      <name val="PT Astra Serif"/>
      <family val="1"/>
      <charset val="204"/>
    </font>
    <font>
      <sz val="7"/>
      <color rgb="FF000000"/>
      <name val="PT Astra Serif"/>
      <family val="1"/>
      <charset val="204"/>
    </font>
    <font>
      <sz val="8"/>
      <color rgb="FF000000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9"/>
      <color rgb="FF000000"/>
      <name val="PT Astra Serif"/>
      <family val="1"/>
      <charset val="204"/>
    </font>
    <font>
      <sz val="9"/>
      <color rgb="FF000000"/>
      <name val="PT Astra Serif"/>
      <family val="1"/>
      <charset val="204"/>
    </font>
    <font>
      <sz val="8"/>
      <name val="PT Astra Serif"/>
      <family val="1"/>
      <charset val="204"/>
    </font>
    <font>
      <sz val="8"/>
      <name val="Calibri"/>
      <family val="2"/>
      <charset val="204"/>
    </font>
    <font>
      <sz val="10"/>
      <name val="PT Astra Serif"/>
      <family val="1"/>
      <charset val="204"/>
    </font>
    <font>
      <sz val="7"/>
      <color rgb="FFFFEBCD"/>
      <name val="PT Astra Serif"/>
      <family val="1"/>
      <charset val="204"/>
    </font>
    <font>
      <b/>
      <sz val="10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horizontal="left" wrapText="1" readingOrder="1"/>
    </xf>
    <xf numFmtId="4" fontId="7" fillId="0" borderId="3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8" fillId="0" borderId="7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0" fontId="4" fillId="0" borderId="1" xfId="1" applyNumberFormat="1" applyFont="1" applyFill="1" applyBorder="1" applyAlignment="1">
      <alignment horizontal="left" wrapText="1" readingOrder="1"/>
    </xf>
    <xf numFmtId="0" fontId="10" fillId="0" borderId="0" xfId="0" applyFont="1" applyFill="1" applyBorder="1"/>
    <xf numFmtId="164" fontId="5" fillId="0" borderId="0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5" fillId="0" borderId="1" xfId="1" applyNumberFormat="1" applyFont="1" applyFill="1" applyBorder="1" applyAlignment="1">
      <alignment horizontal="center" wrapText="1" readingOrder="1"/>
    </xf>
    <xf numFmtId="0" fontId="11" fillId="0" borderId="0" xfId="0" applyFont="1" applyFill="1" applyBorder="1"/>
    <xf numFmtId="164" fontId="7" fillId="0" borderId="5" xfId="1" applyNumberFormat="1" applyFont="1" applyFill="1" applyBorder="1" applyAlignment="1">
      <alignment horizontal="center" vertical="center" wrapText="1" readingOrder="1"/>
    </xf>
    <xf numFmtId="164" fontId="7" fillId="0" borderId="3" xfId="1" applyNumberFormat="1" applyFont="1" applyFill="1" applyBorder="1" applyAlignment="1">
      <alignment horizontal="center" vertical="center" wrapText="1" readingOrder="1"/>
    </xf>
    <xf numFmtId="164" fontId="7" fillId="0" borderId="6" xfId="1" applyNumberFormat="1" applyFont="1" applyFill="1" applyBorder="1" applyAlignment="1">
      <alignment horizontal="center" vertical="center" wrapText="1" readingOrder="1"/>
    </xf>
    <xf numFmtId="0" fontId="7" fillId="0" borderId="6" xfId="1" applyNumberFormat="1" applyFont="1" applyFill="1" applyBorder="1" applyAlignment="1">
      <alignment horizontal="center" vertical="center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10" fillId="0" borderId="0" xfId="0" applyFont="1" applyFill="1" applyBorder="1" applyAlignment="1">
      <alignment horizontal="right"/>
    </xf>
    <xf numFmtId="0" fontId="4" fillId="0" borderId="3" xfId="1" applyNumberFormat="1" applyFont="1" applyFill="1" applyBorder="1" applyAlignment="1">
      <alignment horizontal="left" vertical="center" wrapText="1" readingOrder="1"/>
    </xf>
    <xf numFmtId="165" fontId="7" fillId="0" borderId="3" xfId="1" applyNumberFormat="1" applyFont="1" applyFill="1" applyBorder="1" applyAlignment="1">
      <alignment horizontal="center" vertical="center" wrapText="1" readingOrder="1"/>
    </xf>
    <xf numFmtId="165" fontId="12" fillId="0" borderId="3" xfId="0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wrapText="1" readingOrder="1"/>
    </xf>
    <xf numFmtId="0" fontId="12" fillId="0" borderId="0" xfId="0" applyFont="1" applyFill="1" applyBorder="1" applyAlignment="1">
      <alignment horizontal="right"/>
    </xf>
    <xf numFmtId="0" fontId="12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4" fontId="7" fillId="0" borderId="1" xfId="1" applyNumberFormat="1" applyFont="1" applyFill="1" applyBorder="1" applyAlignment="1">
      <alignment horizontal="right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164" fontId="6" fillId="0" borderId="0" xfId="1" applyNumberFormat="1" applyFont="1" applyFill="1" applyBorder="1" applyAlignment="1">
      <alignment horizontal="center" wrapText="1" readingOrder="1"/>
    </xf>
    <xf numFmtId="0" fontId="9" fillId="0" borderId="4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 wrapText="1"/>
    </xf>
    <xf numFmtId="0" fontId="4" fillId="0" borderId="0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8" fillId="0" borderId="0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left" wrapText="1" readingOrder="1"/>
    </xf>
    <xf numFmtId="0" fontId="3" fillId="0" borderId="3" xfId="1" applyNumberFormat="1" applyFont="1" applyFill="1" applyBorder="1" applyAlignment="1">
      <alignment vertical="top" wrapText="1"/>
    </xf>
    <xf numFmtId="0" fontId="13" fillId="0" borderId="3" xfId="1" applyNumberFormat="1" applyFont="1" applyFill="1" applyBorder="1" applyAlignment="1">
      <alignment horizontal="center" vertical="center" wrapText="1" readingOrder="1"/>
    </xf>
    <xf numFmtId="165" fontId="7" fillId="0" borderId="3" xfId="1" applyNumberFormat="1" applyFont="1" applyFill="1" applyBorder="1" applyAlignment="1">
      <alignment horizontal="center" vertical="center" wrapText="1" readingOrder="1"/>
    </xf>
    <xf numFmtId="0" fontId="12" fillId="0" borderId="3" xfId="1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2" fillId="0" borderId="0" xfId="0" applyFont="1" applyFill="1" applyBorder="1"/>
    <xf numFmtId="164" fontId="7" fillId="0" borderId="0" xfId="1" applyNumberFormat="1" applyFont="1" applyFill="1" applyBorder="1" applyAlignment="1">
      <alignment horizontal="lef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6"/>
  <sheetViews>
    <sheetView showGridLines="0" tabSelected="1" zoomScale="120" zoomScaleNormal="120" workbookViewId="0">
      <selection activeCell="C5" sqref="C5:D5"/>
    </sheetView>
  </sheetViews>
  <sheetFormatPr defaultRowHeight="15"/>
  <cols>
    <col min="1" max="1" width="69.85546875" customWidth="1"/>
    <col min="2" max="2" width="21" style="15" customWidth="1"/>
    <col min="3" max="3" width="13.5703125" customWidth="1"/>
    <col min="4" max="4" width="13.7109375" customWidth="1"/>
    <col min="5" max="5" width="13.85546875" customWidth="1"/>
  </cols>
  <sheetData>
    <row r="1" spans="1:7" ht="24" customHeight="1">
      <c r="A1" s="3"/>
      <c r="B1" s="11"/>
      <c r="C1" s="3" t="s">
        <v>648</v>
      </c>
      <c r="D1" s="3"/>
      <c r="E1" s="3"/>
    </row>
    <row r="2" spans="1:7" ht="13.5" customHeight="1">
      <c r="A2" s="3"/>
      <c r="B2" s="11"/>
      <c r="C2" s="3" t="s">
        <v>649</v>
      </c>
      <c r="D2" s="3"/>
      <c r="E2" s="3"/>
    </row>
    <row r="3" spans="1:7" ht="13.5" customHeight="1">
      <c r="A3" s="3"/>
      <c r="B3" s="11"/>
      <c r="C3" s="3" t="s">
        <v>650</v>
      </c>
      <c r="D3" s="3"/>
      <c r="E3" s="3"/>
    </row>
    <row r="4" spans="1:7" ht="13.5" customHeight="1">
      <c r="A4" s="4"/>
      <c r="B4" s="12"/>
      <c r="C4" s="35" t="s">
        <v>651</v>
      </c>
      <c r="D4" s="35"/>
      <c r="E4" s="3"/>
    </row>
    <row r="5" spans="1:7" ht="13.5" customHeight="1">
      <c r="A5" s="4"/>
      <c r="B5" s="12"/>
      <c r="C5" s="50" t="s">
        <v>656</v>
      </c>
      <c r="D5" s="50"/>
      <c r="E5" s="3"/>
    </row>
    <row r="6" spans="1:7" ht="13.15" customHeight="1">
      <c r="A6" s="38"/>
      <c r="B6" s="39"/>
      <c r="C6" s="3"/>
      <c r="D6" s="3"/>
      <c r="E6" s="3"/>
    </row>
    <row r="7" spans="1:7" ht="5.0999999999999996" customHeight="1">
      <c r="A7" s="38" t="s">
        <v>0</v>
      </c>
      <c r="B7" s="39"/>
      <c r="C7" s="3"/>
      <c r="D7" s="3"/>
      <c r="E7" s="3"/>
    </row>
    <row r="8" spans="1:7" ht="27.75" customHeight="1">
      <c r="A8" s="34" t="s">
        <v>1</v>
      </c>
      <c r="B8" s="34"/>
      <c r="C8" s="34"/>
      <c r="D8" s="34"/>
      <c r="E8" s="34"/>
      <c r="G8" s="2"/>
    </row>
    <row r="9" spans="1:7" s="2" customFormat="1" ht="27.75" customHeight="1">
      <c r="A9" s="7"/>
      <c r="B9" s="7"/>
      <c r="C9" s="7"/>
      <c r="D9" s="7"/>
      <c r="E9" s="21" t="s">
        <v>655</v>
      </c>
    </row>
    <row r="10" spans="1:7" ht="42.75" customHeight="1">
      <c r="A10" s="33" t="s">
        <v>2</v>
      </c>
      <c r="B10" s="32" t="s">
        <v>3</v>
      </c>
      <c r="C10" s="36" t="s">
        <v>653</v>
      </c>
      <c r="D10" s="37" t="s">
        <v>654</v>
      </c>
      <c r="E10" s="37" t="s">
        <v>652</v>
      </c>
    </row>
    <row r="11" spans="1:7" s="1" customFormat="1" ht="8.25" customHeight="1">
      <c r="A11" s="33"/>
      <c r="B11" s="32"/>
      <c r="C11" s="36"/>
      <c r="D11" s="37"/>
      <c r="E11" s="37"/>
    </row>
    <row r="12" spans="1:7" s="1" customFormat="1">
      <c r="A12" s="9" t="s">
        <v>4</v>
      </c>
      <c r="B12" s="13" t="s">
        <v>5</v>
      </c>
      <c r="C12" s="16">
        <v>557882041.77999997</v>
      </c>
      <c r="D12" s="17">
        <v>304107063.36000001</v>
      </c>
      <c r="E12" s="5">
        <f>C12-D12</f>
        <v>253774978.41999996</v>
      </c>
    </row>
    <row r="13" spans="1:7" ht="21.75">
      <c r="A13" s="10" t="s">
        <v>6</v>
      </c>
      <c r="B13" s="14" t="s">
        <v>7</v>
      </c>
      <c r="C13" s="18">
        <v>58450385</v>
      </c>
      <c r="D13" s="17">
        <v>34866062.689999998</v>
      </c>
      <c r="E13" s="5">
        <f t="shared" ref="E13:E58" si="0">C13-D13</f>
        <v>23584322.310000002</v>
      </c>
    </row>
    <row r="14" spans="1:7" ht="18.75" customHeight="1">
      <c r="A14" s="10" t="s">
        <v>8</v>
      </c>
      <c r="B14" s="14" t="s">
        <v>9</v>
      </c>
      <c r="C14" s="18">
        <v>23948285</v>
      </c>
      <c r="D14" s="17">
        <v>11470812.050000001</v>
      </c>
      <c r="E14" s="5">
        <f t="shared" si="0"/>
        <v>12477472.949999999</v>
      </c>
    </row>
    <row r="15" spans="1:7" ht="18" customHeight="1">
      <c r="A15" s="10" t="s">
        <v>10</v>
      </c>
      <c r="B15" s="14" t="s">
        <v>11</v>
      </c>
      <c r="C15" s="18">
        <v>23948285</v>
      </c>
      <c r="D15" s="17">
        <v>11470812.050000001</v>
      </c>
      <c r="E15" s="5">
        <f t="shared" si="0"/>
        <v>12477472.949999999</v>
      </c>
    </row>
    <row r="16" spans="1:7" ht="45" customHeight="1">
      <c r="A16" s="10" t="s">
        <v>12</v>
      </c>
      <c r="B16" s="14" t="s">
        <v>13</v>
      </c>
      <c r="C16" s="18">
        <v>23948285</v>
      </c>
      <c r="D16" s="17">
        <v>10974420.42</v>
      </c>
      <c r="E16" s="5">
        <f t="shared" si="0"/>
        <v>12973864.58</v>
      </c>
    </row>
    <row r="17" spans="1:5" ht="42.75">
      <c r="A17" s="10" t="s">
        <v>14</v>
      </c>
      <c r="B17" s="14" t="s">
        <v>15</v>
      </c>
      <c r="C17" s="19"/>
      <c r="D17" s="17">
        <v>148994.39000000001</v>
      </c>
      <c r="E17" s="5">
        <f t="shared" si="0"/>
        <v>-148994.39000000001</v>
      </c>
    </row>
    <row r="18" spans="1:5" ht="32.25">
      <c r="A18" s="10" t="s">
        <v>16</v>
      </c>
      <c r="B18" s="14" t="s">
        <v>17</v>
      </c>
      <c r="C18" s="19"/>
      <c r="D18" s="17">
        <v>42971.39</v>
      </c>
      <c r="E18" s="5">
        <f t="shared" si="0"/>
        <v>-42971.39</v>
      </c>
    </row>
    <row r="19" spans="1:5" ht="32.25">
      <c r="A19" s="10" t="s">
        <v>18</v>
      </c>
      <c r="B19" s="14" t="s">
        <v>19</v>
      </c>
      <c r="C19" s="19"/>
      <c r="D19" s="17">
        <v>22961</v>
      </c>
      <c r="E19" s="5">
        <f t="shared" si="0"/>
        <v>-22961</v>
      </c>
    </row>
    <row r="20" spans="1:5" ht="32.25">
      <c r="A20" s="10" t="s">
        <v>20</v>
      </c>
      <c r="B20" s="14" t="s">
        <v>21</v>
      </c>
      <c r="C20" s="19"/>
      <c r="D20" s="17">
        <v>162254.85</v>
      </c>
      <c r="E20" s="5">
        <f t="shared" si="0"/>
        <v>-162254.85</v>
      </c>
    </row>
    <row r="21" spans="1:5" ht="32.25">
      <c r="A21" s="10" t="s">
        <v>22</v>
      </c>
      <c r="B21" s="14" t="s">
        <v>23</v>
      </c>
      <c r="C21" s="19"/>
      <c r="D21" s="17">
        <v>119210</v>
      </c>
      <c r="E21" s="5">
        <f t="shared" si="0"/>
        <v>-119210</v>
      </c>
    </row>
    <row r="22" spans="1:5">
      <c r="A22" s="10" t="s">
        <v>24</v>
      </c>
      <c r="B22" s="14" t="s">
        <v>25</v>
      </c>
      <c r="C22" s="18">
        <v>8980400</v>
      </c>
      <c r="D22" s="17">
        <v>4320780.78</v>
      </c>
      <c r="E22" s="5">
        <f t="shared" si="0"/>
        <v>4659619.22</v>
      </c>
    </row>
    <row r="23" spans="1:5">
      <c r="A23" s="10" t="s">
        <v>26</v>
      </c>
      <c r="B23" s="14" t="s">
        <v>27</v>
      </c>
      <c r="C23" s="18">
        <v>8980400</v>
      </c>
      <c r="D23" s="17">
        <v>4320780.78</v>
      </c>
      <c r="E23" s="5">
        <f t="shared" si="0"/>
        <v>4659619.22</v>
      </c>
    </row>
    <row r="24" spans="1:5" ht="32.25">
      <c r="A24" s="10" t="s">
        <v>28</v>
      </c>
      <c r="B24" s="14" t="s">
        <v>29</v>
      </c>
      <c r="C24" s="18">
        <v>4683700</v>
      </c>
      <c r="D24" s="17">
        <v>2207152.2400000002</v>
      </c>
      <c r="E24" s="5">
        <f t="shared" si="0"/>
        <v>2476547.7599999998</v>
      </c>
    </row>
    <row r="25" spans="1:5" ht="42.75">
      <c r="A25" s="10" t="s">
        <v>30</v>
      </c>
      <c r="B25" s="14" t="s">
        <v>31</v>
      </c>
      <c r="C25" s="18">
        <v>4683700</v>
      </c>
      <c r="D25" s="17">
        <v>2207152.2400000002</v>
      </c>
      <c r="E25" s="5">
        <f t="shared" si="0"/>
        <v>2476547.7599999998</v>
      </c>
    </row>
    <row r="26" spans="1:5" ht="32.25">
      <c r="A26" s="10" t="s">
        <v>32</v>
      </c>
      <c r="B26" s="14" t="s">
        <v>33</v>
      </c>
      <c r="C26" s="18">
        <v>22300</v>
      </c>
      <c r="D26" s="17">
        <v>12772.52</v>
      </c>
      <c r="E26" s="5">
        <f t="shared" si="0"/>
        <v>9527.48</v>
      </c>
    </row>
    <row r="27" spans="1:5" ht="53.25">
      <c r="A27" s="10" t="s">
        <v>34</v>
      </c>
      <c r="B27" s="14" t="s">
        <v>35</v>
      </c>
      <c r="C27" s="18">
        <v>22300</v>
      </c>
      <c r="D27" s="17">
        <v>12772.52</v>
      </c>
      <c r="E27" s="5">
        <f t="shared" si="0"/>
        <v>9527.48</v>
      </c>
    </row>
    <row r="28" spans="1:5" ht="32.25">
      <c r="A28" s="10" t="s">
        <v>36</v>
      </c>
      <c r="B28" s="14" t="s">
        <v>37</v>
      </c>
      <c r="C28" s="18">
        <v>4856400</v>
      </c>
      <c r="D28" s="17">
        <v>2387436.0099999998</v>
      </c>
      <c r="E28" s="5">
        <f t="shared" si="0"/>
        <v>2468963.9900000002</v>
      </c>
    </row>
    <row r="29" spans="1:5" ht="42.75">
      <c r="A29" s="10" t="s">
        <v>38</v>
      </c>
      <c r="B29" s="14" t="s">
        <v>39</v>
      </c>
      <c r="C29" s="18">
        <v>4856400</v>
      </c>
      <c r="D29" s="17">
        <v>2387436.0099999998</v>
      </c>
      <c r="E29" s="5">
        <f t="shared" si="0"/>
        <v>2468963.9900000002</v>
      </c>
    </row>
    <row r="30" spans="1:5" ht="32.25">
      <c r="A30" s="10" t="s">
        <v>40</v>
      </c>
      <c r="B30" s="14" t="s">
        <v>41</v>
      </c>
      <c r="C30" s="18">
        <v>-582000</v>
      </c>
      <c r="D30" s="17">
        <v>-286579.99</v>
      </c>
      <c r="E30" s="5">
        <f t="shared" si="0"/>
        <v>-295420.01</v>
      </c>
    </row>
    <row r="31" spans="1:5" ht="42.75">
      <c r="A31" s="10" t="s">
        <v>42</v>
      </c>
      <c r="B31" s="14" t="s">
        <v>43</v>
      </c>
      <c r="C31" s="18">
        <v>-582000</v>
      </c>
      <c r="D31" s="17">
        <v>-286579.99</v>
      </c>
      <c r="E31" s="5">
        <f t="shared" si="0"/>
        <v>-295420.01</v>
      </c>
    </row>
    <row r="32" spans="1:5">
      <c r="A32" s="10" t="s">
        <v>44</v>
      </c>
      <c r="B32" s="14" t="s">
        <v>45</v>
      </c>
      <c r="C32" s="18">
        <v>17954000</v>
      </c>
      <c r="D32" s="17">
        <v>13268080.390000001</v>
      </c>
      <c r="E32" s="5">
        <f t="shared" si="0"/>
        <v>4685919.6099999994</v>
      </c>
    </row>
    <row r="33" spans="1:5">
      <c r="A33" s="10" t="s">
        <v>46</v>
      </c>
      <c r="B33" s="14" t="s">
        <v>47</v>
      </c>
      <c r="C33" s="18">
        <v>14000000</v>
      </c>
      <c r="D33" s="17">
        <v>10049355.689999999</v>
      </c>
      <c r="E33" s="5">
        <f t="shared" si="0"/>
        <v>3950644.3100000005</v>
      </c>
    </row>
    <row r="34" spans="1:5">
      <c r="A34" s="10" t="s">
        <v>48</v>
      </c>
      <c r="B34" s="14" t="s">
        <v>49</v>
      </c>
      <c r="C34" s="18">
        <v>12000000</v>
      </c>
      <c r="D34" s="17">
        <v>7330852.9400000004</v>
      </c>
      <c r="E34" s="5">
        <f t="shared" si="0"/>
        <v>4669147.0599999996</v>
      </c>
    </row>
    <row r="35" spans="1:5">
      <c r="A35" s="10" t="s">
        <v>48</v>
      </c>
      <c r="B35" s="14" t="s">
        <v>50</v>
      </c>
      <c r="C35" s="18">
        <v>12000000</v>
      </c>
      <c r="D35" s="17">
        <v>7330852.9400000004</v>
      </c>
      <c r="E35" s="5">
        <f t="shared" si="0"/>
        <v>4669147.0599999996</v>
      </c>
    </row>
    <row r="36" spans="1:5" ht="21.75">
      <c r="A36" s="10" t="s">
        <v>51</v>
      </c>
      <c r="B36" s="14" t="s">
        <v>52</v>
      </c>
      <c r="C36" s="18">
        <v>2000000</v>
      </c>
      <c r="D36" s="17">
        <v>2718502.75</v>
      </c>
      <c r="E36" s="5">
        <f t="shared" si="0"/>
        <v>-718502.75</v>
      </c>
    </row>
    <row r="37" spans="1:5" ht="21.75">
      <c r="A37" s="10" t="s">
        <v>53</v>
      </c>
      <c r="B37" s="14" t="s">
        <v>54</v>
      </c>
      <c r="C37" s="18">
        <v>2000000</v>
      </c>
      <c r="D37" s="17">
        <v>2718502.75</v>
      </c>
      <c r="E37" s="5">
        <f t="shared" si="0"/>
        <v>-718502.75</v>
      </c>
    </row>
    <row r="38" spans="1:5">
      <c r="A38" s="10" t="s">
        <v>55</v>
      </c>
      <c r="B38" s="14" t="s">
        <v>56</v>
      </c>
      <c r="C38" s="19"/>
      <c r="D38" s="17">
        <v>451.87</v>
      </c>
      <c r="E38" s="5">
        <f t="shared" si="0"/>
        <v>-451.87</v>
      </c>
    </row>
    <row r="39" spans="1:5">
      <c r="A39" s="10" t="s">
        <v>55</v>
      </c>
      <c r="B39" s="14" t="s">
        <v>57</v>
      </c>
      <c r="C39" s="19"/>
      <c r="D39" s="17">
        <v>451.87</v>
      </c>
      <c r="E39" s="5">
        <f t="shared" si="0"/>
        <v>-451.87</v>
      </c>
    </row>
    <row r="40" spans="1:5">
      <c r="A40" s="10" t="s">
        <v>58</v>
      </c>
      <c r="B40" s="14" t="s">
        <v>59</v>
      </c>
      <c r="C40" s="18">
        <v>1165000</v>
      </c>
      <c r="D40" s="17">
        <v>1232045.17</v>
      </c>
      <c r="E40" s="5">
        <f t="shared" si="0"/>
        <v>-67045.169999999925</v>
      </c>
    </row>
    <row r="41" spans="1:5">
      <c r="A41" s="10" t="s">
        <v>58</v>
      </c>
      <c r="B41" s="14" t="s">
        <v>60</v>
      </c>
      <c r="C41" s="18">
        <v>1165000</v>
      </c>
      <c r="D41" s="17">
        <v>1232045.17</v>
      </c>
      <c r="E41" s="5">
        <f t="shared" si="0"/>
        <v>-67045.169999999925</v>
      </c>
    </row>
    <row r="42" spans="1:5">
      <c r="A42" s="10" t="s">
        <v>61</v>
      </c>
      <c r="B42" s="14" t="s">
        <v>62</v>
      </c>
      <c r="C42" s="18">
        <v>2789000</v>
      </c>
      <c r="D42" s="17">
        <v>1986227.66</v>
      </c>
      <c r="E42" s="5">
        <f t="shared" si="0"/>
        <v>802772.34000000008</v>
      </c>
    </row>
    <row r="43" spans="1:5" ht="21.75">
      <c r="A43" s="10" t="s">
        <v>63</v>
      </c>
      <c r="B43" s="14" t="s">
        <v>64</v>
      </c>
      <c r="C43" s="18">
        <v>2789000</v>
      </c>
      <c r="D43" s="17">
        <v>1986227.66</v>
      </c>
      <c r="E43" s="5">
        <f t="shared" si="0"/>
        <v>802772.34000000008</v>
      </c>
    </row>
    <row r="44" spans="1:5">
      <c r="A44" s="10" t="s">
        <v>65</v>
      </c>
      <c r="B44" s="14" t="s">
        <v>66</v>
      </c>
      <c r="C44" s="18">
        <v>266000</v>
      </c>
      <c r="D44" s="17">
        <v>52543</v>
      </c>
      <c r="E44" s="5">
        <f t="shared" si="0"/>
        <v>213457</v>
      </c>
    </row>
    <row r="45" spans="1:5">
      <c r="A45" s="10" t="s">
        <v>67</v>
      </c>
      <c r="B45" s="14" t="s">
        <v>68</v>
      </c>
      <c r="C45" s="18">
        <v>266000</v>
      </c>
      <c r="D45" s="17">
        <v>52543</v>
      </c>
      <c r="E45" s="5">
        <f t="shared" si="0"/>
        <v>213457</v>
      </c>
    </row>
    <row r="46" spans="1:5">
      <c r="A46" s="10" t="s">
        <v>69</v>
      </c>
      <c r="B46" s="14" t="s">
        <v>70</v>
      </c>
      <c r="C46" s="18">
        <v>266000</v>
      </c>
      <c r="D46" s="17">
        <v>52543</v>
      </c>
      <c r="E46" s="5">
        <f t="shared" si="0"/>
        <v>213457</v>
      </c>
    </row>
    <row r="47" spans="1:5">
      <c r="A47" s="10" t="s">
        <v>71</v>
      </c>
      <c r="B47" s="14" t="s">
        <v>72</v>
      </c>
      <c r="C47" s="18">
        <v>1400000</v>
      </c>
      <c r="D47" s="17">
        <v>648941.48</v>
      </c>
      <c r="E47" s="5">
        <f t="shared" si="0"/>
        <v>751058.52</v>
      </c>
    </row>
    <row r="48" spans="1:5">
      <c r="A48" s="10" t="s">
        <v>73</v>
      </c>
      <c r="B48" s="14" t="s">
        <v>74</v>
      </c>
      <c r="C48" s="18">
        <v>1400000</v>
      </c>
      <c r="D48" s="17">
        <v>648941.48</v>
      </c>
      <c r="E48" s="5">
        <f t="shared" si="0"/>
        <v>751058.52</v>
      </c>
    </row>
    <row r="49" spans="1:5" ht="21.75">
      <c r="A49" s="10" t="s">
        <v>75</v>
      </c>
      <c r="B49" s="14" t="s">
        <v>76</v>
      </c>
      <c r="C49" s="18">
        <v>1400000</v>
      </c>
      <c r="D49" s="17">
        <v>648941.48</v>
      </c>
      <c r="E49" s="5">
        <f t="shared" si="0"/>
        <v>751058.52</v>
      </c>
    </row>
    <row r="50" spans="1:5" ht="21.75">
      <c r="A50" s="10" t="s">
        <v>77</v>
      </c>
      <c r="B50" s="14" t="s">
        <v>78</v>
      </c>
      <c r="C50" s="18">
        <v>3210900</v>
      </c>
      <c r="D50" s="17">
        <v>1607000.14</v>
      </c>
      <c r="E50" s="5">
        <f t="shared" si="0"/>
        <v>1603899.86</v>
      </c>
    </row>
    <row r="51" spans="1:5" ht="32.25">
      <c r="A51" s="10" t="s">
        <v>79</v>
      </c>
      <c r="B51" s="14" t="s">
        <v>80</v>
      </c>
      <c r="C51" s="18">
        <v>2515800</v>
      </c>
      <c r="D51" s="17">
        <v>942785.9</v>
      </c>
      <c r="E51" s="5">
        <f t="shared" si="0"/>
        <v>1573014.1</v>
      </c>
    </row>
    <row r="52" spans="1:5" ht="21.75">
      <c r="A52" s="10" t="s">
        <v>81</v>
      </c>
      <c r="B52" s="14" t="s">
        <v>82</v>
      </c>
      <c r="C52" s="18">
        <v>1782900</v>
      </c>
      <c r="D52" s="17">
        <v>435661.06</v>
      </c>
      <c r="E52" s="5">
        <f t="shared" si="0"/>
        <v>1347238.94</v>
      </c>
    </row>
    <row r="53" spans="1:5" ht="32.25">
      <c r="A53" s="10" t="s">
        <v>83</v>
      </c>
      <c r="B53" s="14" t="s">
        <v>84</v>
      </c>
      <c r="C53" s="18">
        <v>1047300</v>
      </c>
      <c r="D53" s="17">
        <v>419736.77</v>
      </c>
      <c r="E53" s="5">
        <f t="shared" si="0"/>
        <v>627563.23</v>
      </c>
    </row>
    <row r="54" spans="1:5" ht="32.25">
      <c r="A54" s="10" t="s">
        <v>85</v>
      </c>
      <c r="B54" s="14" t="s">
        <v>86</v>
      </c>
      <c r="C54" s="18">
        <v>735600</v>
      </c>
      <c r="D54" s="17">
        <v>15924.29</v>
      </c>
      <c r="E54" s="5">
        <f t="shared" si="0"/>
        <v>719675.71</v>
      </c>
    </row>
    <row r="55" spans="1:5" ht="32.25">
      <c r="A55" s="10" t="s">
        <v>87</v>
      </c>
      <c r="B55" s="14" t="s">
        <v>88</v>
      </c>
      <c r="C55" s="18">
        <v>62800</v>
      </c>
      <c r="D55" s="17">
        <v>34844.519999999997</v>
      </c>
      <c r="E55" s="5">
        <f t="shared" si="0"/>
        <v>27955.480000000003</v>
      </c>
    </row>
    <row r="56" spans="1:5" ht="32.25">
      <c r="A56" s="10" t="s">
        <v>89</v>
      </c>
      <c r="B56" s="14" t="s">
        <v>90</v>
      </c>
      <c r="C56" s="18">
        <v>62800</v>
      </c>
      <c r="D56" s="17">
        <v>34844.519999999997</v>
      </c>
      <c r="E56" s="5">
        <f t="shared" si="0"/>
        <v>27955.480000000003</v>
      </c>
    </row>
    <row r="57" spans="1:5" ht="32.25">
      <c r="A57" s="10" t="s">
        <v>91</v>
      </c>
      <c r="B57" s="14" t="s">
        <v>92</v>
      </c>
      <c r="C57" s="18">
        <v>670100</v>
      </c>
      <c r="D57" s="17">
        <v>472280.32000000001</v>
      </c>
      <c r="E57" s="5">
        <f t="shared" si="0"/>
        <v>197819.68</v>
      </c>
    </row>
    <row r="58" spans="1:5" ht="32.25">
      <c r="A58" s="10" t="s">
        <v>93</v>
      </c>
      <c r="B58" s="14" t="s">
        <v>94</v>
      </c>
      <c r="C58" s="18">
        <v>670100</v>
      </c>
      <c r="D58" s="17">
        <v>472280.32000000001</v>
      </c>
      <c r="E58" s="5">
        <f t="shared" si="0"/>
        <v>197819.68</v>
      </c>
    </row>
    <row r="59" spans="1:5" ht="32.25">
      <c r="A59" s="10" t="s">
        <v>95</v>
      </c>
      <c r="B59" s="14" t="s">
        <v>96</v>
      </c>
      <c r="C59" s="18">
        <v>695100</v>
      </c>
      <c r="D59" s="17">
        <v>664214.24</v>
      </c>
      <c r="E59" s="5">
        <f t="shared" ref="E59:E109" si="1">C59-D59</f>
        <v>30885.760000000009</v>
      </c>
    </row>
    <row r="60" spans="1:5" ht="32.25">
      <c r="A60" s="10" t="s">
        <v>97</v>
      </c>
      <c r="B60" s="14" t="s">
        <v>98</v>
      </c>
      <c r="C60" s="18">
        <v>695100</v>
      </c>
      <c r="D60" s="17">
        <v>664214.24</v>
      </c>
      <c r="E60" s="5">
        <f t="shared" si="1"/>
        <v>30885.760000000009</v>
      </c>
    </row>
    <row r="61" spans="1:5" ht="32.25">
      <c r="A61" s="10" t="s">
        <v>99</v>
      </c>
      <c r="B61" s="14" t="s">
        <v>100</v>
      </c>
      <c r="C61" s="18">
        <v>695100</v>
      </c>
      <c r="D61" s="17">
        <v>664214.24</v>
      </c>
      <c r="E61" s="5">
        <f t="shared" si="1"/>
        <v>30885.760000000009</v>
      </c>
    </row>
    <row r="62" spans="1:5">
      <c r="A62" s="10" t="s">
        <v>101</v>
      </c>
      <c r="B62" s="14" t="s">
        <v>102</v>
      </c>
      <c r="C62" s="18">
        <v>412000</v>
      </c>
      <c r="D62" s="17">
        <v>404747.36</v>
      </c>
      <c r="E62" s="5">
        <f t="shared" si="1"/>
        <v>7252.640000000014</v>
      </c>
    </row>
    <row r="63" spans="1:5">
      <c r="A63" s="10" t="s">
        <v>103</v>
      </c>
      <c r="B63" s="14" t="s">
        <v>104</v>
      </c>
      <c r="C63" s="18">
        <v>412000</v>
      </c>
      <c r="D63" s="17">
        <v>404747.36</v>
      </c>
      <c r="E63" s="5">
        <f t="shared" si="1"/>
        <v>7252.640000000014</v>
      </c>
    </row>
    <row r="64" spans="1:5">
      <c r="A64" s="10" t="s">
        <v>105</v>
      </c>
      <c r="B64" s="14" t="s">
        <v>106</v>
      </c>
      <c r="C64" s="18">
        <v>362000</v>
      </c>
      <c r="D64" s="17">
        <v>380229.81</v>
      </c>
      <c r="E64" s="5">
        <f t="shared" si="1"/>
        <v>-18229.809999999998</v>
      </c>
    </row>
    <row r="65" spans="1:5">
      <c r="A65" s="10" t="s">
        <v>107</v>
      </c>
      <c r="B65" s="14" t="s">
        <v>108</v>
      </c>
      <c r="C65" s="18">
        <v>50000</v>
      </c>
      <c r="D65" s="17">
        <v>24517.55</v>
      </c>
      <c r="E65" s="5">
        <f t="shared" si="1"/>
        <v>25482.45</v>
      </c>
    </row>
    <row r="66" spans="1:5">
      <c r="A66" s="10" t="s">
        <v>109</v>
      </c>
      <c r="B66" s="14" t="s">
        <v>110</v>
      </c>
      <c r="C66" s="18">
        <v>50000</v>
      </c>
      <c r="D66" s="17">
        <v>24517.55</v>
      </c>
      <c r="E66" s="5">
        <f t="shared" si="1"/>
        <v>25482.45</v>
      </c>
    </row>
    <row r="67" spans="1:5">
      <c r="A67" s="10" t="s">
        <v>111</v>
      </c>
      <c r="B67" s="14" t="s">
        <v>112</v>
      </c>
      <c r="C67" s="18">
        <v>719000</v>
      </c>
      <c r="D67" s="17">
        <v>829882.22</v>
      </c>
      <c r="E67" s="5">
        <f t="shared" si="1"/>
        <v>-110882.21999999997</v>
      </c>
    </row>
    <row r="68" spans="1:5">
      <c r="A68" s="10" t="s">
        <v>113</v>
      </c>
      <c r="B68" s="14" t="s">
        <v>114</v>
      </c>
      <c r="C68" s="18">
        <v>104000</v>
      </c>
      <c r="D68" s="17">
        <v>106200</v>
      </c>
      <c r="E68" s="5">
        <f t="shared" si="1"/>
        <v>-2200</v>
      </c>
    </row>
    <row r="69" spans="1:5">
      <c r="A69" s="10" t="s">
        <v>115</v>
      </c>
      <c r="B69" s="14" t="s">
        <v>116</v>
      </c>
      <c r="C69" s="18">
        <v>104000</v>
      </c>
      <c r="D69" s="17">
        <v>106200</v>
      </c>
      <c r="E69" s="5">
        <f t="shared" si="1"/>
        <v>-2200</v>
      </c>
    </row>
    <row r="70" spans="1:5">
      <c r="A70" s="10" t="s">
        <v>117</v>
      </c>
      <c r="B70" s="14" t="s">
        <v>118</v>
      </c>
      <c r="C70" s="18">
        <v>104000</v>
      </c>
      <c r="D70" s="17">
        <v>106200</v>
      </c>
      <c r="E70" s="5">
        <f t="shared" si="1"/>
        <v>-2200</v>
      </c>
    </row>
    <row r="71" spans="1:5">
      <c r="A71" s="10" t="s">
        <v>119</v>
      </c>
      <c r="B71" s="14" t="s">
        <v>120</v>
      </c>
      <c r="C71" s="18">
        <v>615000</v>
      </c>
      <c r="D71" s="17">
        <v>723682.22</v>
      </c>
      <c r="E71" s="5">
        <f t="shared" si="1"/>
        <v>-108682.21999999997</v>
      </c>
    </row>
    <row r="72" spans="1:5">
      <c r="A72" s="10" t="s">
        <v>121</v>
      </c>
      <c r="B72" s="14" t="s">
        <v>122</v>
      </c>
      <c r="C72" s="18">
        <v>615000</v>
      </c>
      <c r="D72" s="17">
        <v>723682.22</v>
      </c>
      <c r="E72" s="5">
        <f t="shared" si="1"/>
        <v>-108682.21999999997</v>
      </c>
    </row>
    <row r="73" spans="1:5">
      <c r="A73" s="10" t="s">
        <v>123</v>
      </c>
      <c r="B73" s="14" t="s">
        <v>124</v>
      </c>
      <c r="C73" s="18">
        <v>615000</v>
      </c>
      <c r="D73" s="17">
        <v>723682.22</v>
      </c>
      <c r="E73" s="5">
        <f t="shared" si="1"/>
        <v>-108682.21999999997</v>
      </c>
    </row>
    <row r="74" spans="1:5">
      <c r="A74" s="10" t="s">
        <v>125</v>
      </c>
      <c r="B74" s="14" t="s">
        <v>126</v>
      </c>
      <c r="C74" s="18">
        <v>504800</v>
      </c>
      <c r="D74" s="17">
        <v>1427628.39</v>
      </c>
      <c r="E74" s="5">
        <f t="shared" si="1"/>
        <v>-922828.3899999999</v>
      </c>
    </row>
    <row r="75" spans="1:5" ht="32.25">
      <c r="A75" s="10" t="s">
        <v>127</v>
      </c>
      <c r="B75" s="14" t="s">
        <v>128</v>
      </c>
      <c r="C75" s="18">
        <v>340000</v>
      </c>
      <c r="D75" s="17">
        <v>1151478.06</v>
      </c>
      <c r="E75" s="5">
        <f t="shared" si="1"/>
        <v>-811478.06</v>
      </c>
    </row>
    <row r="76" spans="1:5" ht="32.25">
      <c r="A76" s="10" t="s">
        <v>129</v>
      </c>
      <c r="B76" s="14" t="s">
        <v>130</v>
      </c>
      <c r="C76" s="18">
        <v>340000</v>
      </c>
      <c r="D76" s="17">
        <v>1151478.06</v>
      </c>
      <c r="E76" s="5">
        <f t="shared" si="1"/>
        <v>-811478.06</v>
      </c>
    </row>
    <row r="77" spans="1:5" ht="32.25">
      <c r="A77" s="10" t="s">
        <v>131</v>
      </c>
      <c r="B77" s="14" t="s">
        <v>132</v>
      </c>
      <c r="C77" s="18">
        <v>340000</v>
      </c>
      <c r="D77" s="17">
        <v>1151478.06</v>
      </c>
      <c r="E77" s="5">
        <f t="shared" si="1"/>
        <v>-811478.06</v>
      </c>
    </row>
    <row r="78" spans="1:5">
      <c r="A78" s="10" t="s">
        <v>133</v>
      </c>
      <c r="B78" s="14" t="s">
        <v>134</v>
      </c>
      <c r="C78" s="18">
        <v>164800</v>
      </c>
      <c r="D78" s="17">
        <v>267024.7</v>
      </c>
      <c r="E78" s="5">
        <f t="shared" si="1"/>
        <v>-102224.70000000001</v>
      </c>
    </row>
    <row r="79" spans="1:5">
      <c r="A79" s="10" t="s">
        <v>135</v>
      </c>
      <c r="B79" s="14" t="s">
        <v>136</v>
      </c>
      <c r="C79" s="18">
        <v>164800</v>
      </c>
      <c r="D79" s="17">
        <v>180104.7</v>
      </c>
      <c r="E79" s="5">
        <f t="shared" si="1"/>
        <v>-15304.700000000012</v>
      </c>
    </row>
    <row r="80" spans="1:5" ht="21.75">
      <c r="A80" s="10" t="s">
        <v>137</v>
      </c>
      <c r="B80" s="14" t="s">
        <v>138</v>
      </c>
      <c r="C80" s="18">
        <v>50000</v>
      </c>
      <c r="D80" s="17">
        <v>10763.95</v>
      </c>
      <c r="E80" s="5">
        <f t="shared" si="1"/>
        <v>39236.050000000003</v>
      </c>
    </row>
    <row r="81" spans="1:5" ht="21.75">
      <c r="A81" s="10" t="s">
        <v>139</v>
      </c>
      <c r="B81" s="14" t="s">
        <v>140</v>
      </c>
      <c r="C81" s="18">
        <v>114800</v>
      </c>
      <c r="D81" s="17">
        <v>169340.75</v>
      </c>
      <c r="E81" s="5">
        <f t="shared" si="1"/>
        <v>-54540.75</v>
      </c>
    </row>
    <row r="82" spans="1:5" ht="21.75">
      <c r="A82" s="10" t="s">
        <v>141</v>
      </c>
      <c r="B82" s="14" t="s">
        <v>142</v>
      </c>
      <c r="C82" s="19"/>
      <c r="D82" s="17">
        <v>86920</v>
      </c>
      <c r="E82" s="5">
        <f t="shared" si="1"/>
        <v>-86920</v>
      </c>
    </row>
    <row r="83" spans="1:5" ht="21.75">
      <c r="A83" s="10" t="s">
        <v>143</v>
      </c>
      <c r="B83" s="14" t="s">
        <v>144</v>
      </c>
      <c r="C83" s="19"/>
      <c r="D83" s="17">
        <v>86920</v>
      </c>
      <c r="E83" s="5">
        <f t="shared" si="1"/>
        <v>-86920</v>
      </c>
    </row>
    <row r="84" spans="1:5" ht="32.25">
      <c r="A84" s="10" t="s">
        <v>145</v>
      </c>
      <c r="B84" s="14" t="s">
        <v>146</v>
      </c>
      <c r="C84" s="19"/>
      <c r="D84" s="17">
        <v>9125.6299999999992</v>
      </c>
      <c r="E84" s="5">
        <f t="shared" si="1"/>
        <v>-9125.6299999999992</v>
      </c>
    </row>
    <row r="85" spans="1:5" ht="32.25">
      <c r="A85" s="10" t="s">
        <v>147</v>
      </c>
      <c r="B85" s="14" t="s">
        <v>148</v>
      </c>
      <c r="C85" s="19"/>
      <c r="D85" s="17">
        <v>9125.6299999999992</v>
      </c>
      <c r="E85" s="5">
        <f t="shared" si="1"/>
        <v>-9125.6299999999992</v>
      </c>
    </row>
    <row r="86" spans="1:5" ht="32.25">
      <c r="A86" s="10" t="s">
        <v>149</v>
      </c>
      <c r="B86" s="14" t="s">
        <v>150</v>
      </c>
      <c r="C86" s="19"/>
      <c r="D86" s="17">
        <v>9125.6299999999992</v>
      </c>
      <c r="E86" s="5">
        <f t="shared" si="1"/>
        <v>-9125.6299999999992</v>
      </c>
    </row>
    <row r="87" spans="1:5">
      <c r="A87" s="10" t="s">
        <v>151</v>
      </c>
      <c r="B87" s="14" t="s">
        <v>152</v>
      </c>
      <c r="C87" s="18">
        <v>800000</v>
      </c>
      <c r="D87" s="17">
        <v>583675.71</v>
      </c>
      <c r="E87" s="5">
        <f t="shared" si="1"/>
        <v>216324.29000000004</v>
      </c>
    </row>
    <row r="88" spans="1:5" ht="21.75">
      <c r="A88" s="10" t="s">
        <v>153</v>
      </c>
      <c r="B88" s="14" t="s">
        <v>154</v>
      </c>
      <c r="C88" s="18">
        <v>800000</v>
      </c>
      <c r="D88" s="17">
        <v>132569.98000000001</v>
      </c>
      <c r="E88" s="5">
        <f t="shared" si="1"/>
        <v>667430.02</v>
      </c>
    </row>
    <row r="89" spans="1:5" ht="21.75">
      <c r="A89" s="10" t="s">
        <v>155</v>
      </c>
      <c r="B89" s="14" t="s">
        <v>156</v>
      </c>
      <c r="C89" s="18">
        <v>100000</v>
      </c>
      <c r="D89" s="17">
        <v>20804.29</v>
      </c>
      <c r="E89" s="5">
        <f t="shared" si="1"/>
        <v>79195.709999999992</v>
      </c>
    </row>
    <row r="90" spans="1:5" ht="32.25">
      <c r="A90" s="10" t="s">
        <v>157</v>
      </c>
      <c r="B90" s="14" t="s">
        <v>158</v>
      </c>
      <c r="C90" s="18">
        <v>100000</v>
      </c>
      <c r="D90" s="17">
        <v>20804.29</v>
      </c>
      <c r="E90" s="5">
        <f t="shared" si="1"/>
        <v>79195.709999999992</v>
      </c>
    </row>
    <row r="91" spans="1:5" ht="32.25">
      <c r="A91" s="10" t="s">
        <v>159</v>
      </c>
      <c r="B91" s="14" t="s">
        <v>160</v>
      </c>
      <c r="C91" s="19"/>
      <c r="D91" s="17">
        <v>26131.69</v>
      </c>
      <c r="E91" s="5">
        <f t="shared" si="1"/>
        <v>-26131.69</v>
      </c>
    </row>
    <row r="92" spans="1:5" ht="42.75">
      <c r="A92" s="10" t="s">
        <v>161</v>
      </c>
      <c r="B92" s="14" t="s">
        <v>162</v>
      </c>
      <c r="C92" s="19"/>
      <c r="D92" s="17">
        <v>26131.69</v>
      </c>
      <c r="E92" s="5">
        <f t="shared" si="1"/>
        <v>-26131.69</v>
      </c>
    </row>
    <row r="93" spans="1:5" ht="21.75">
      <c r="A93" s="10" t="s">
        <v>163</v>
      </c>
      <c r="B93" s="14" t="s">
        <v>164</v>
      </c>
      <c r="C93" s="19"/>
      <c r="D93" s="17">
        <v>5052.71</v>
      </c>
      <c r="E93" s="5">
        <f t="shared" si="1"/>
        <v>-5052.71</v>
      </c>
    </row>
    <row r="94" spans="1:5" ht="32.25">
      <c r="A94" s="10" t="s">
        <v>165</v>
      </c>
      <c r="B94" s="14" t="s">
        <v>166</v>
      </c>
      <c r="C94" s="19"/>
      <c r="D94" s="17">
        <v>5052.71</v>
      </c>
      <c r="E94" s="5">
        <f t="shared" si="1"/>
        <v>-5052.71</v>
      </c>
    </row>
    <row r="95" spans="1:5" ht="32.25">
      <c r="A95" s="10" t="s">
        <v>167</v>
      </c>
      <c r="B95" s="14" t="s">
        <v>168</v>
      </c>
      <c r="C95" s="19"/>
      <c r="D95" s="17">
        <v>25000</v>
      </c>
      <c r="E95" s="5">
        <f t="shared" si="1"/>
        <v>-25000</v>
      </c>
    </row>
    <row r="96" spans="1:5" ht="42.75">
      <c r="A96" s="10" t="s">
        <v>169</v>
      </c>
      <c r="B96" s="14" t="s">
        <v>170</v>
      </c>
      <c r="C96" s="19"/>
      <c r="D96" s="17">
        <v>25000</v>
      </c>
      <c r="E96" s="5">
        <f t="shared" si="1"/>
        <v>-25000</v>
      </c>
    </row>
    <row r="97" spans="1:5" ht="32.25">
      <c r="A97" s="10" t="s">
        <v>171</v>
      </c>
      <c r="B97" s="14" t="s">
        <v>172</v>
      </c>
      <c r="C97" s="19"/>
      <c r="D97" s="17">
        <v>7406.98</v>
      </c>
      <c r="E97" s="5">
        <f t="shared" si="1"/>
        <v>-7406.98</v>
      </c>
    </row>
    <row r="98" spans="1:5" ht="53.25">
      <c r="A98" s="10" t="s">
        <v>173</v>
      </c>
      <c r="B98" s="14" t="s">
        <v>174</v>
      </c>
      <c r="C98" s="19"/>
      <c r="D98" s="17">
        <v>7406.98</v>
      </c>
      <c r="E98" s="5">
        <f t="shared" si="1"/>
        <v>-7406.98</v>
      </c>
    </row>
    <row r="99" spans="1:5" ht="21.75">
      <c r="A99" s="10" t="s">
        <v>175</v>
      </c>
      <c r="B99" s="14" t="s">
        <v>176</v>
      </c>
      <c r="C99" s="19"/>
      <c r="D99" s="17">
        <v>683.34</v>
      </c>
      <c r="E99" s="5">
        <f t="shared" si="1"/>
        <v>-683.34</v>
      </c>
    </row>
    <row r="100" spans="1:5" ht="32.25">
      <c r="A100" s="10" t="s">
        <v>177</v>
      </c>
      <c r="B100" s="14" t="s">
        <v>178</v>
      </c>
      <c r="C100" s="19"/>
      <c r="D100" s="17">
        <v>683.34</v>
      </c>
      <c r="E100" s="5">
        <f t="shared" si="1"/>
        <v>-683.34</v>
      </c>
    </row>
    <row r="101" spans="1:5" ht="21.75">
      <c r="A101" s="10" t="s">
        <v>179</v>
      </c>
      <c r="B101" s="14" t="s">
        <v>180</v>
      </c>
      <c r="C101" s="18">
        <v>300000</v>
      </c>
      <c r="D101" s="17">
        <v>6221.29</v>
      </c>
      <c r="E101" s="5">
        <f t="shared" si="1"/>
        <v>293778.71000000002</v>
      </c>
    </row>
    <row r="102" spans="1:5" ht="32.25">
      <c r="A102" s="10" t="s">
        <v>181</v>
      </c>
      <c r="B102" s="14" t="s">
        <v>182</v>
      </c>
      <c r="C102" s="18">
        <v>300000</v>
      </c>
      <c r="D102" s="17">
        <v>6221.29</v>
      </c>
      <c r="E102" s="5">
        <f t="shared" si="1"/>
        <v>293778.71000000002</v>
      </c>
    </row>
    <row r="103" spans="1:5" ht="32.25">
      <c r="A103" s="10" t="s">
        <v>183</v>
      </c>
      <c r="B103" s="14" t="s">
        <v>184</v>
      </c>
      <c r="C103" s="18">
        <v>400000</v>
      </c>
      <c r="D103" s="17">
        <v>41269.68</v>
      </c>
      <c r="E103" s="5">
        <f t="shared" si="1"/>
        <v>358730.32</v>
      </c>
    </row>
    <row r="104" spans="1:5" ht="32.25">
      <c r="A104" s="10" t="s">
        <v>185</v>
      </c>
      <c r="B104" s="14" t="s">
        <v>186</v>
      </c>
      <c r="C104" s="18">
        <v>400000</v>
      </c>
      <c r="D104" s="17">
        <v>41269.68</v>
      </c>
      <c r="E104" s="5">
        <f t="shared" si="1"/>
        <v>358730.32</v>
      </c>
    </row>
    <row r="105" spans="1:5">
      <c r="A105" s="10" t="s">
        <v>187</v>
      </c>
      <c r="B105" s="14" t="s">
        <v>188</v>
      </c>
      <c r="C105" s="19"/>
      <c r="D105" s="17">
        <v>451105.73</v>
      </c>
      <c r="E105" s="5">
        <f t="shared" si="1"/>
        <v>-451105.73</v>
      </c>
    </row>
    <row r="106" spans="1:5" ht="32.25">
      <c r="A106" s="10" t="s">
        <v>189</v>
      </c>
      <c r="B106" s="14" t="s">
        <v>190</v>
      </c>
      <c r="C106" s="19"/>
      <c r="D106" s="17">
        <v>84000</v>
      </c>
      <c r="E106" s="5">
        <f t="shared" si="1"/>
        <v>-84000</v>
      </c>
    </row>
    <row r="107" spans="1:5" ht="32.25">
      <c r="A107" s="10" t="s">
        <v>191</v>
      </c>
      <c r="B107" s="14" t="s">
        <v>192</v>
      </c>
      <c r="C107" s="19"/>
      <c r="D107" s="17">
        <v>84000</v>
      </c>
      <c r="E107" s="5">
        <f t="shared" si="1"/>
        <v>-84000</v>
      </c>
    </row>
    <row r="108" spans="1:5" ht="32.25">
      <c r="A108" s="10" t="s">
        <v>193</v>
      </c>
      <c r="B108" s="14" t="s">
        <v>194</v>
      </c>
      <c r="C108" s="19"/>
      <c r="D108" s="17">
        <v>367105.73</v>
      </c>
      <c r="E108" s="5">
        <f t="shared" si="1"/>
        <v>-367105.73</v>
      </c>
    </row>
    <row r="109" spans="1:5" ht="32.25">
      <c r="A109" s="10" t="s">
        <v>195</v>
      </c>
      <c r="B109" s="14" t="s">
        <v>196</v>
      </c>
      <c r="C109" s="19"/>
      <c r="D109" s="17">
        <v>367105.73</v>
      </c>
      <c r="E109" s="5">
        <f t="shared" si="1"/>
        <v>-367105.73</v>
      </c>
    </row>
    <row r="110" spans="1:5">
      <c r="A110" s="10" t="s">
        <v>197</v>
      </c>
      <c r="B110" s="14" t="s">
        <v>198</v>
      </c>
      <c r="C110" s="18">
        <v>255000</v>
      </c>
      <c r="D110" s="17">
        <v>251971.17</v>
      </c>
      <c r="E110" s="5">
        <f t="shared" ref="E110:E143" si="2">C110-D110</f>
        <v>3028.8299999999872</v>
      </c>
    </row>
    <row r="111" spans="1:5">
      <c r="A111" s="10" t="s">
        <v>199</v>
      </c>
      <c r="B111" s="14" t="s">
        <v>200</v>
      </c>
      <c r="C111" s="19"/>
      <c r="D111" s="17">
        <v>1261.1400000000001</v>
      </c>
      <c r="E111" s="5">
        <f t="shared" si="2"/>
        <v>-1261.1400000000001</v>
      </c>
    </row>
    <row r="112" spans="1:5">
      <c r="A112" s="10" t="s">
        <v>201</v>
      </c>
      <c r="B112" s="14" t="s">
        <v>202</v>
      </c>
      <c r="C112" s="19"/>
      <c r="D112" s="17">
        <v>1261.1400000000001</v>
      </c>
      <c r="E112" s="5">
        <f t="shared" si="2"/>
        <v>-1261.1400000000001</v>
      </c>
    </row>
    <row r="113" spans="1:5">
      <c r="A113" s="10" t="s">
        <v>203</v>
      </c>
      <c r="B113" s="14" t="s">
        <v>204</v>
      </c>
      <c r="C113" s="18">
        <v>255000</v>
      </c>
      <c r="D113" s="17">
        <v>250710.03</v>
      </c>
      <c r="E113" s="5">
        <f t="shared" si="2"/>
        <v>4289.9700000000012</v>
      </c>
    </row>
    <row r="114" spans="1:5">
      <c r="A114" s="10" t="s">
        <v>205</v>
      </c>
      <c r="B114" s="14" t="s">
        <v>206</v>
      </c>
      <c r="C114" s="18">
        <v>255000</v>
      </c>
      <c r="D114" s="17">
        <v>250710.03</v>
      </c>
      <c r="E114" s="5">
        <f t="shared" si="2"/>
        <v>4289.9700000000012</v>
      </c>
    </row>
    <row r="115" spans="1:5">
      <c r="A115" s="10" t="s">
        <v>207</v>
      </c>
      <c r="B115" s="14" t="s">
        <v>208</v>
      </c>
      <c r="C115" s="18">
        <v>499431656.77999997</v>
      </c>
      <c r="D115" s="17">
        <v>269241000.67000002</v>
      </c>
      <c r="E115" s="5">
        <f t="shared" si="2"/>
        <v>230190656.10999995</v>
      </c>
    </row>
    <row r="116" spans="1:5" ht="21.75">
      <c r="A116" s="10" t="s">
        <v>209</v>
      </c>
      <c r="B116" s="14" t="s">
        <v>210</v>
      </c>
      <c r="C116" s="18">
        <v>499431656.77999997</v>
      </c>
      <c r="D116" s="17">
        <v>269207320.29000002</v>
      </c>
      <c r="E116" s="5">
        <f t="shared" si="2"/>
        <v>230224336.48999995</v>
      </c>
    </row>
    <row r="117" spans="1:5">
      <c r="A117" s="10" t="s">
        <v>211</v>
      </c>
      <c r="B117" s="14" t="s">
        <v>212</v>
      </c>
      <c r="C117" s="18">
        <v>175794500</v>
      </c>
      <c r="D117" s="17">
        <v>120234000</v>
      </c>
      <c r="E117" s="5">
        <f t="shared" si="2"/>
        <v>55560500</v>
      </c>
    </row>
    <row r="118" spans="1:5">
      <c r="A118" s="10" t="s">
        <v>213</v>
      </c>
      <c r="B118" s="14" t="s">
        <v>214</v>
      </c>
      <c r="C118" s="18">
        <v>133177400</v>
      </c>
      <c r="D118" s="17">
        <v>93308000</v>
      </c>
      <c r="E118" s="5">
        <f t="shared" si="2"/>
        <v>39869400</v>
      </c>
    </row>
    <row r="119" spans="1:5" ht="21.75">
      <c r="A119" s="10" t="s">
        <v>215</v>
      </c>
      <c r="B119" s="14" t="s">
        <v>216</v>
      </c>
      <c r="C119" s="18">
        <v>133177400</v>
      </c>
      <c r="D119" s="17">
        <v>93308000</v>
      </c>
      <c r="E119" s="5">
        <f t="shared" si="2"/>
        <v>39869400</v>
      </c>
    </row>
    <row r="120" spans="1:5">
      <c r="A120" s="10" t="s">
        <v>217</v>
      </c>
      <c r="B120" s="14" t="s">
        <v>218</v>
      </c>
      <c r="C120" s="18">
        <v>30653900</v>
      </c>
      <c r="D120" s="17">
        <v>15326000</v>
      </c>
      <c r="E120" s="5">
        <f t="shared" si="2"/>
        <v>15327900</v>
      </c>
    </row>
    <row r="121" spans="1:5">
      <c r="A121" s="10" t="s">
        <v>219</v>
      </c>
      <c r="B121" s="14" t="s">
        <v>220</v>
      </c>
      <c r="C121" s="18">
        <v>30653900</v>
      </c>
      <c r="D121" s="17">
        <v>15326000</v>
      </c>
      <c r="E121" s="5">
        <f t="shared" si="2"/>
        <v>15327900</v>
      </c>
    </row>
    <row r="122" spans="1:5">
      <c r="A122" s="10" t="s">
        <v>221</v>
      </c>
      <c r="B122" s="14" t="s">
        <v>222</v>
      </c>
      <c r="C122" s="18">
        <v>11963200</v>
      </c>
      <c r="D122" s="17">
        <v>11600000</v>
      </c>
      <c r="E122" s="5">
        <f t="shared" si="2"/>
        <v>363200</v>
      </c>
    </row>
    <row r="123" spans="1:5">
      <c r="A123" s="10" t="s">
        <v>223</v>
      </c>
      <c r="B123" s="14" t="s">
        <v>224</v>
      </c>
      <c r="C123" s="18">
        <v>11963200</v>
      </c>
      <c r="D123" s="17">
        <v>11600000</v>
      </c>
      <c r="E123" s="5">
        <f t="shared" si="2"/>
        <v>363200</v>
      </c>
    </row>
    <row r="124" spans="1:5">
      <c r="A124" s="10" t="s">
        <v>225</v>
      </c>
      <c r="B124" s="14" t="s">
        <v>226</v>
      </c>
      <c r="C124" s="18">
        <v>61215416.780000001</v>
      </c>
      <c r="D124" s="17">
        <v>6000171.71</v>
      </c>
      <c r="E124" s="5">
        <f t="shared" si="2"/>
        <v>55215245.07</v>
      </c>
    </row>
    <row r="125" spans="1:5" ht="21.75">
      <c r="A125" s="10" t="s">
        <v>227</v>
      </c>
      <c r="B125" s="14" t="s">
        <v>228</v>
      </c>
      <c r="C125" s="18">
        <v>45289100</v>
      </c>
      <c r="D125" s="17">
        <v>1312864.52</v>
      </c>
      <c r="E125" s="5">
        <f t="shared" si="2"/>
        <v>43976235.479999997</v>
      </c>
    </row>
    <row r="126" spans="1:5" ht="32.25">
      <c r="A126" s="10" t="s">
        <v>229</v>
      </c>
      <c r="B126" s="14" t="s">
        <v>230</v>
      </c>
      <c r="C126" s="18">
        <v>45289100</v>
      </c>
      <c r="D126" s="17">
        <v>1312864.52</v>
      </c>
      <c r="E126" s="5">
        <f t="shared" si="2"/>
        <v>43976235.479999997</v>
      </c>
    </row>
    <row r="127" spans="1:5" ht="21.75">
      <c r="A127" s="10" t="s">
        <v>231</v>
      </c>
      <c r="B127" s="14" t="s">
        <v>232</v>
      </c>
      <c r="C127" s="18">
        <v>6437900</v>
      </c>
      <c r="D127" s="17">
        <v>3444361.66</v>
      </c>
      <c r="E127" s="5">
        <f t="shared" si="2"/>
        <v>2993538.34</v>
      </c>
    </row>
    <row r="128" spans="1:5" ht="21.75">
      <c r="A128" s="10" t="s">
        <v>233</v>
      </c>
      <c r="B128" s="14" t="s">
        <v>234</v>
      </c>
      <c r="C128" s="18">
        <v>6437900</v>
      </c>
      <c r="D128" s="17">
        <v>3444361.66</v>
      </c>
      <c r="E128" s="5">
        <f t="shared" si="2"/>
        <v>2993538.34</v>
      </c>
    </row>
    <row r="129" spans="1:5" ht="21.75">
      <c r="A129" s="10" t="s">
        <v>235</v>
      </c>
      <c r="B129" s="14" t="s">
        <v>236</v>
      </c>
      <c r="C129" s="18">
        <v>4488000</v>
      </c>
      <c r="D129" s="17">
        <v>488000</v>
      </c>
      <c r="E129" s="5">
        <f t="shared" si="2"/>
        <v>4000000</v>
      </c>
    </row>
    <row r="130" spans="1:5" ht="21.75">
      <c r="A130" s="10" t="s">
        <v>237</v>
      </c>
      <c r="B130" s="14" t="s">
        <v>238</v>
      </c>
      <c r="C130" s="18">
        <v>4488000</v>
      </c>
      <c r="D130" s="17">
        <v>488000</v>
      </c>
      <c r="E130" s="5">
        <f t="shared" si="2"/>
        <v>4000000</v>
      </c>
    </row>
    <row r="131" spans="1:5">
      <c r="A131" s="10" t="s">
        <v>239</v>
      </c>
      <c r="B131" s="14" t="s">
        <v>240</v>
      </c>
      <c r="C131" s="18">
        <v>251950</v>
      </c>
      <c r="D131" s="17">
        <v>97700</v>
      </c>
      <c r="E131" s="5">
        <f t="shared" si="2"/>
        <v>154250</v>
      </c>
    </row>
    <row r="132" spans="1:5">
      <c r="A132" s="10" t="s">
        <v>241</v>
      </c>
      <c r="B132" s="14" t="s">
        <v>242</v>
      </c>
      <c r="C132" s="18">
        <v>251950</v>
      </c>
      <c r="D132" s="17">
        <v>97700</v>
      </c>
      <c r="E132" s="5">
        <f t="shared" si="2"/>
        <v>154250</v>
      </c>
    </row>
    <row r="133" spans="1:5">
      <c r="A133" s="10" t="s">
        <v>243</v>
      </c>
      <c r="B133" s="14" t="s">
        <v>244</v>
      </c>
      <c r="C133" s="18">
        <v>4748466.78</v>
      </c>
      <c r="D133" s="17">
        <v>657245.53</v>
      </c>
      <c r="E133" s="5">
        <f t="shared" si="2"/>
        <v>4091221.25</v>
      </c>
    </row>
    <row r="134" spans="1:5">
      <c r="A134" s="10" t="s">
        <v>245</v>
      </c>
      <c r="B134" s="14" t="s">
        <v>246</v>
      </c>
      <c r="C134" s="18">
        <v>4748466.78</v>
      </c>
      <c r="D134" s="17">
        <v>657245.53</v>
      </c>
      <c r="E134" s="5">
        <f t="shared" si="2"/>
        <v>4091221.25</v>
      </c>
    </row>
    <row r="135" spans="1:5">
      <c r="A135" s="10" t="s">
        <v>247</v>
      </c>
      <c r="B135" s="14" t="s">
        <v>248</v>
      </c>
      <c r="C135" s="18">
        <v>229403840</v>
      </c>
      <c r="D135" s="17">
        <v>120698516.98999999</v>
      </c>
      <c r="E135" s="5">
        <f t="shared" si="2"/>
        <v>108705323.01000001</v>
      </c>
    </row>
    <row r="136" spans="1:5">
      <c r="A136" s="10" t="s">
        <v>249</v>
      </c>
      <c r="B136" s="14" t="s">
        <v>250</v>
      </c>
      <c r="C136" s="18">
        <v>15553580</v>
      </c>
      <c r="D136" s="17">
        <v>8051578.5</v>
      </c>
      <c r="E136" s="5">
        <f t="shared" si="2"/>
        <v>7502001.5</v>
      </c>
    </row>
    <row r="137" spans="1:5" ht="21.75">
      <c r="A137" s="10" t="s">
        <v>251</v>
      </c>
      <c r="B137" s="14" t="s">
        <v>252</v>
      </c>
      <c r="C137" s="18">
        <v>15553580</v>
      </c>
      <c r="D137" s="17">
        <v>8051578.5</v>
      </c>
      <c r="E137" s="5">
        <f t="shared" si="2"/>
        <v>7502001.5</v>
      </c>
    </row>
    <row r="138" spans="1:5" ht="21.75">
      <c r="A138" s="10" t="s">
        <v>253</v>
      </c>
      <c r="B138" s="14" t="s">
        <v>254</v>
      </c>
      <c r="C138" s="18">
        <v>24657100</v>
      </c>
      <c r="D138" s="17">
        <v>12245949.189999999</v>
      </c>
      <c r="E138" s="5">
        <f t="shared" si="2"/>
        <v>12411150.810000001</v>
      </c>
    </row>
    <row r="139" spans="1:5" ht="21.75">
      <c r="A139" s="10" t="s">
        <v>255</v>
      </c>
      <c r="B139" s="14" t="s">
        <v>256</v>
      </c>
      <c r="C139" s="18">
        <v>24657100</v>
      </c>
      <c r="D139" s="17">
        <v>12245949.189999999</v>
      </c>
      <c r="E139" s="5">
        <f t="shared" si="2"/>
        <v>12411150.810000001</v>
      </c>
    </row>
    <row r="140" spans="1:5" ht="21.75">
      <c r="A140" s="10" t="s">
        <v>257</v>
      </c>
      <c r="B140" s="14" t="s">
        <v>258</v>
      </c>
      <c r="C140" s="18">
        <v>5800</v>
      </c>
      <c r="D140" s="20"/>
      <c r="E140" s="5">
        <f t="shared" si="2"/>
        <v>5800</v>
      </c>
    </row>
    <row r="141" spans="1:5" ht="21.75">
      <c r="A141" s="10" t="s">
        <v>259</v>
      </c>
      <c r="B141" s="14" t="s">
        <v>260</v>
      </c>
      <c r="C141" s="18">
        <v>5800</v>
      </c>
      <c r="D141" s="20"/>
      <c r="E141" s="5">
        <f t="shared" si="2"/>
        <v>5800</v>
      </c>
    </row>
    <row r="142" spans="1:5">
      <c r="A142" s="10" t="s">
        <v>261</v>
      </c>
      <c r="B142" s="14" t="s">
        <v>262</v>
      </c>
      <c r="C142" s="18">
        <v>624660</v>
      </c>
      <c r="D142" s="17">
        <v>265089.3</v>
      </c>
      <c r="E142" s="5">
        <f t="shared" si="2"/>
        <v>359570.7</v>
      </c>
    </row>
    <row r="143" spans="1:5">
      <c r="A143" s="10" t="s">
        <v>263</v>
      </c>
      <c r="B143" s="14" t="s">
        <v>264</v>
      </c>
      <c r="C143" s="18">
        <v>624660</v>
      </c>
      <c r="D143" s="17">
        <v>265089.3</v>
      </c>
      <c r="E143" s="5">
        <f t="shared" si="2"/>
        <v>359570.7</v>
      </c>
    </row>
    <row r="144" spans="1:5">
      <c r="A144" s="10" t="s">
        <v>265</v>
      </c>
      <c r="B144" s="14" t="s">
        <v>266</v>
      </c>
      <c r="C144" s="18">
        <v>188562700</v>
      </c>
      <c r="D144" s="17">
        <v>100135900</v>
      </c>
      <c r="E144" s="5">
        <f t="shared" ref="E144:E163" si="3">C144-D144</f>
        <v>88426800</v>
      </c>
    </row>
    <row r="145" spans="1:5">
      <c r="A145" s="10" t="s">
        <v>267</v>
      </c>
      <c r="B145" s="14" t="s">
        <v>268</v>
      </c>
      <c r="C145" s="18">
        <v>188562700</v>
      </c>
      <c r="D145" s="17">
        <v>100135900</v>
      </c>
      <c r="E145" s="5">
        <f t="shared" si="3"/>
        <v>88426800</v>
      </c>
    </row>
    <row r="146" spans="1:5">
      <c r="A146" s="10" t="s">
        <v>269</v>
      </c>
      <c r="B146" s="14" t="s">
        <v>270</v>
      </c>
      <c r="C146" s="18">
        <v>33017900</v>
      </c>
      <c r="D146" s="17">
        <v>22274631.59</v>
      </c>
      <c r="E146" s="5">
        <f t="shared" si="3"/>
        <v>10743268.41</v>
      </c>
    </row>
    <row r="147" spans="1:5" ht="21.75">
      <c r="A147" s="10" t="s">
        <v>271</v>
      </c>
      <c r="B147" s="14" t="s">
        <v>272</v>
      </c>
      <c r="C147" s="18">
        <v>6226100</v>
      </c>
      <c r="D147" s="17">
        <v>3065404</v>
      </c>
      <c r="E147" s="5">
        <f t="shared" si="3"/>
        <v>3160696</v>
      </c>
    </row>
    <row r="148" spans="1:5" ht="32.25">
      <c r="A148" s="10" t="s">
        <v>273</v>
      </c>
      <c r="B148" s="14" t="s">
        <v>274</v>
      </c>
      <c r="C148" s="18">
        <v>6226100</v>
      </c>
      <c r="D148" s="17">
        <v>3065404</v>
      </c>
      <c r="E148" s="5">
        <f t="shared" si="3"/>
        <v>3160696</v>
      </c>
    </row>
    <row r="149" spans="1:5" ht="32.25">
      <c r="A149" s="10" t="s">
        <v>275</v>
      </c>
      <c r="B149" s="14" t="s">
        <v>276</v>
      </c>
      <c r="C149" s="18">
        <v>1314300</v>
      </c>
      <c r="D149" s="17">
        <v>879142.7</v>
      </c>
      <c r="E149" s="5">
        <f t="shared" si="3"/>
        <v>435157.30000000005</v>
      </c>
    </row>
    <row r="150" spans="1:5" ht="32.25">
      <c r="A150" s="10" t="s">
        <v>277</v>
      </c>
      <c r="B150" s="14" t="s">
        <v>278</v>
      </c>
      <c r="C150" s="18">
        <v>1314300</v>
      </c>
      <c r="D150" s="17">
        <v>879142.7</v>
      </c>
      <c r="E150" s="5">
        <f t="shared" si="3"/>
        <v>435157.30000000005</v>
      </c>
    </row>
    <row r="151" spans="1:5" ht="42.75">
      <c r="A151" s="10" t="s">
        <v>279</v>
      </c>
      <c r="B151" s="14" t="s">
        <v>280</v>
      </c>
      <c r="C151" s="18">
        <v>10077500</v>
      </c>
      <c r="D151" s="17">
        <v>9430084.8900000006</v>
      </c>
      <c r="E151" s="5">
        <f t="shared" si="3"/>
        <v>647415.1099999994</v>
      </c>
    </row>
    <row r="152" spans="1:5" ht="53.25">
      <c r="A152" s="10" t="s">
        <v>281</v>
      </c>
      <c r="B152" s="14" t="s">
        <v>282</v>
      </c>
      <c r="C152" s="18">
        <v>10077500</v>
      </c>
      <c r="D152" s="17">
        <v>9430084.8900000006</v>
      </c>
      <c r="E152" s="5">
        <f t="shared" si="3"/>
        <v>647415.1099999994</v>
      </c>
    </row>
    <row r="153" spans="1:5">
      <c r="A153" s="10" t="s">
        <v>283</v>
      </c>
      <c r="B153" s="14" t="s">
        <v>284</v>
      </c>
      <c r="C153" s="18">
        <v>15400000</v>
      </c>
      <c r="D153" s="17">
        <v>8900000</v>
      </c>
      <c r="E153" s="5">
        <f t="shared" si="3"/>
        <v>6500000</v>
      </c>
    </row>
    <row r="154" spans="1:5">
      <c r="A154" s="10" t="s">
        <v>285</v>
      </c>
      <c r="B154" s="14" t="s">
        <v>286</v>
      </c>
      <c r="C154" s="18">
        <v>15400000</v>
      </c>
      <c r="D154" s="17">
        <v>8900000</v>
      </c>
      <c r="E154" s="5">
        <f t="shared" si="3"/>
        <v>6500000</v>
      </c>
    </row>
    <row r="155" spans="1:5" ht="32.25">
      <c r="A155" s="10" t="s">
        <v>287</v>
      </c>
      <c r="B155" s="14" t="s">
        <v>288</v>
      </c>
      <c r="C155" s="19"/>
      <c r="D155" s="17">
        <v>34882.33</v>
      </c>
      <c r="E155" s="5">
        <f t="shared" si="3"/>
        <v>-34882.33</v>
      </c>
    </row>
    <row r="156" spans="1:5" ht="32.25">
      <c r="A156" s="10" t="s">
        <v>289</v>
      </c>
      <c r="B156" s="14" t="s">
        <v>290</v>
      </c>
      <c r="C156" s="19"/>
      <c r="D156" s="17">
        <v>34882.33</v>
      </c>
      <c r="E156" s="5">
        <f t="shared" si="3"/>
        <v>-34882.33</v>
      </c>
    </row>
    <row r="157" spans="1:5" ht="32.25">
      <c r="A157" s="10" t="s">
        <v>291</v>
      </c>
      <c r="B157" s="14" t="s">
        <v>292</v>
      </c>
      <c r="C157" s="19"/>
      <c r="D157" s="17">
        <v>34882.33</v>
      </c>
      <c r="E157" s="5">
        <f t="shared" si="3"/>
        <v>-34882.33</v>
      </c>
    </row>
    <row r="158" spans="1:5">
      <c r="A158" s="10" t="s">
        <v>293</v>
      </c>
      <c r="B158" s="14" t="s">
        <v>294</v>
      </c>
      <c r="C158" s="19"/>
      <c r="D158" s="17">
        <v>7390.53</v>
      </c>
      <c r="E158" s="5">
        <f t="shared" si="3"/>
        <v>-7390.53</v>
      </c>
    </row>
    <row r="159" spans="1:5">
      <c r="A159" s="10" t="s">
        <v>295</v>
      </c>
      <c r="B159" s="14" t="s">
        <v>296</v>
      </c>
      <c r="C159" s="19"/>
      <c r="D159" s="17">
        <v>7390.53</v>
      </c>
      <c r="E159" s="5">
        <f t="shared" si="3"/>
        <v>-7390.53</v>
      </c>
    </row>
    <row r="160" spans="1:5" ht="21.75">
      <c r="A160" s="10" t="s">
        <v>297</v>
      </c>
      <c r="B160" s="14" t="s">
        <v>298</v>
      </c>
      <c r="C160" s="19"/>
      <c r="D160" s="17">
        <v>27491.8</v>
      </c>
      <c r="E160" s="5">
        <f t="shared" si="3"/>
        <v>-27491.8</v>
      </c>
    </row>
    <row r="161" spans="1:5" ht="21.75">
      <c r="A161" s="10" t="s">
        <v>299</v>
      </c>
      <c r="B161" s="14" t="s">
        <v>300</v>
      </c>
      <c r="C161" s="19"/>
      <c r="D161" s="17">
        <v>-1201.95</v>
      </c>
      <c r="E161" s="5">
        <f t="shared" si="3"/>
        <v>1201.95</v>
      </c>
    </row>
    <row r="162" spans="1:5" ht="21.75">
      <c r="A162" s="10" t="s">
        <v>301</v>
      </c>
      <c r="B162" s="14" t="s">
        <v>302</v>
      </c>
      <c r="C162" s="19"/>
      <c r="D162" s="17">
        <v>-1201.95</v>
      </c>
      <c r="E162" s="5">
        <f t="shared" si="3"/>
        <v>1201.95</v>
      </c>
    </row>
    <row r="163" spans="1:5" ht="21.75">
      <c r="A163" s="10" t="s">
        <v>303</v>
      </c>
      <c r="B163" s="14" t="s">
        <v>304</v>
      </c>
      <c r="C163" s="19"/>
      <c r="D163" s="17">
        <v>-1201.95</v>
      </c>
      <c r="E163" s="5">
        <f t="shared" si="3"/>
        <v>1201.95</v>
      </c>
    </row>
    <row r="164" spans="1:5">
      <c r="A164" s="3"/>
      <c r="B164" s="11"/>
      <c r="C164" s="3"/>
      <c r="D164" s="3"/>
      <c r="E164" s="3"/>
    </row>
    <row r="165" spans="1:5">
      <c r="A165" s="3"/>
      <c r="B165" s="11"/>
      <c r="C165" s="3"/>
      <c r="D165" s="3"/>
      <c r="E165" s="3"/>
    </row>
    <row r="166" spans="1:5">
      <c r="A166" s="3"/>
      <c r="B166" s="11"/>
      <c r="C166" s="3"/>
      <c r="D166" s="3"/>
      <c r="E166" s="3"/>
    </row>
  </sheetData>
  <mergeCells count="10">
    <mergeCell ref="B10:B11"/>
    <mergeCell ref="A10:A11"/>
    <mergeCell ref="A8:E8"/>
    <mergeCell ref="C4:D4"/>
    <mergeCell ref="C5:D5"/>
    <mergeCell ref="C10:C11"/>
    <mergeCell ref="D10:D11"/>
    <mergeCell ref="E10:E11"/>
    <mergeCell ref="A6:B6"/>
    <mergeCell ref="A7:B7"/>
  </mergeCells>
  <pageMargins left="0.78740157480314965" right="0.19685039370078741" top="0.39370078740157483" bottom="0.47244094488188981" header="0.19685039370078741" footer="0.19685039370078741"/>
  <pageSetup paperSize="8" orientation="portrait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43"/>
  <sheetViews>
    <sheetView showGridLines="0" workbookViewId="0">
      <selection activeCell="C3" sqref="C3:D4"/>
    </sheetView>
  </sheetViews>
  <sheetFormatPr defaultRowHeight="15"/>
  <cols>
    <col min="1" max="1" width="58.85546875" style="6" customWidth="1"/>
    <col min="2" max="2" width="19.28515625" style="6" customWidth="1"/>
    <col min="3" max="3" width="14" style="6" customWidth="1"/>
    <col min="4" max="4" width="14.7109375" style="6" customWidth="1"/>
    <col min="5" max="5" width="13.85546875" style="6" customWidth="1"/>
    <col min="6" max="6" width="17.42578125" customWidth="1"/>
  </cols>
  <sheetData>
    <row r="1" spans="1:5" ht="0.95" customHeight="1"/>
    <row r="2" spans="1:5">
      <c r="A2" s="40" t="s">
        <v>305</v>
      </c>
      <c r="B2" s="39"/>
      <c r="C2" s="39"/>
      <c r="E2" s="21" t="s">
        <v>655</v>
      </c>
    </row>
    <row r="3" spans="1:5" ht="19.5" customHeight="1">
      <c r="A3" s="33" t="s">
        <v>2</v>
      </c>
      <c r="B3" s="33" t="s">
        <v>306</v>
      </c>
      <c r="C3" s="37" t="s">
        <v>653</v>
      </c>
      <c r="D3" s="37" t="s">
        <v>654</v>
      </c>
      <c r="E3" s="37" t="s">
        <v>652</v>
      </c>
    </row>
    <row r="4" spans="1:5" ht="30" customHeight="1">
      <c r="A4" s="33"/>
      <c r="B4" s="33"/>
      <c r="C4" s="37"/>
      <c r="D4" s="37"/>
      <c r="E4" s="37"/>
    </row>
    <row r="5" spans="1:5" ht="21">
      <c r="A5" s="22" t="s">
        <v>307</v>
      </c>
      <c r="B5" s="8" t="s">
        <v>5</v>
      </c>
      <c r="C5" s="23">
        <v>560356722.19000006</v>
      </c>
      <c r="D5" s="23">
        <v>291398057.86000001</v>
      </c>
      <c r="E5" s="24">
        <f>C5-D5</f>
        <v>268958664.33000004</v>
      </c>
    </row>
    <row r="6" spans="1:5">
      <c r="A6" s="25" t="s">
        <v>308</v>
      </c>
      <c r="B6" s="8" t="s">
        <v>309</v>
      </c>
      <c r="C6" s="23">
        <v>67847847.959999993</v>
      </c>
      <c r="D6" s="23">
        <v>43076839.869999997</v>
      </c>
      <c r="E6" s="24">
        <f t="shared" ref="E6:E59" si="0">C6-D6</f>
        <v>24771008.089999996</v>
      </c>
    </row>
    <row r="7" spans="1:5" ht="21.75">
      <c r="A7" s="25" t="s">
        <v>310</v>
      </c>
      <c r="B7" s="8" t="s">
        <v>311</v>
      </c>
      <c r="C7" s="23">
        <v>734616.68</v>
      </c>
      <c r="D7" s="23">
        <v>267996.43</v>
      </c>
      <c r="E7" s="24">
        <f t="shared" si="0"/>
        <v>466620.25000000006</v>
      </c>
    </row>
    <row r="8" spans="1:5" ht="32.25">
      <c r="A8" s="25" t="s">
        <v>312</v>
      </c>
      <c r="B8" s="8" t="s">
        <v>313</v>
      </c>
      <c r="C8" s="23">
        <v>732000</v>
      </c>
      <c r="D8" s="23">
        <v>266511.43</v>
      </c>
      <c r="E8" s="24">
        <f t="shared" si="0"/>
        <v>465488.57</v>
      </c>
    </row>
    <row r="9" spans="1:5">
      <c r="A9" s="25" t="s">
        <v>314</v>
      </c>
      <c r="B9" s="8" t="s">
        <v>315</v>
      </c>
      <c r="C9" s="23">
        <v>732000</v>
      </c>
      <c r="D9" s="23">
        <v>266511.43</v>
      </c>
      <c r="E9" s="24">
        <f t="shared" si="0"/>
        <v>465488.57</v>
      </c>
    </row>
    <row r="10" spans="1:5">
      <c r="A10" s="25" t="s">
        <v>316</v>
      </c>
      <c r="B10" s="8" t="s">
        <v>317</v>
      </c>
      <c r="C10" s="23">
        <v>550000</v>
      </c>
      <c r="D10" s="23">
        <v>197967.3</v>
      </c>
      <c r="E10" s="24">
        <f t="shared" si="0"/>
        <v>352032.7</v>
      </c>
    </row>
    <row r="11" spans="1:5" ht="21.75">
      <c r="A11" s="25" t="s">
        <v>318</v>
      </c>
      <c r="B11" s="8" t="s">
        <v>319</v>
      </c>
      <c r="C11" s="23">
        <v>182000</v>
      </c>
      <c r="D11" s="23">
        <v>68544.13</v>
      </c>
      <c r="E11" s="24">
        <f t="shared" si="0"/>
        <v>113455.87</v>
      </c>
    </row>
    <row r="12" spans="1:5">
      <c r="A12" s="25" t="s">
        <v>320</v>
      </c>
      <c r="B12" s="8" t="s">
        <v>321</v>
      </c>
      <c r="C12" s="23">
        <v>2616.6799999999998</v>
      </c>
      <c r="D12" s="23">
        <v>1485</v>
      </c>
      <c r="E12" s="24">
        <f t="shared" si="0"/>
        <v>1131.6799999999998</v>
      </c>
    </row>
    <row r="13" spans="1:5">
      <c r="A13" s="25" t="s">
        <v>322</v>
      </c>
      <c r="B13" s="8" t="s">
        <v>323</v>
      </c>
      <c r="C13" s="23">
        <v>2616.6799999999998</v>
      </c>
      <c r="D13" s="23">
        <v>1485</v>
      </c>
      <c r="E13" s="24">
        <f t="shared" si="0"/>
        <v>1131.6799999999998</v>
      </c>
    </row>
    <row r="14" spans="1:5">
      <c r="A14" s="25" t="s">
        <v>324</v>
      </c>
      <c r="B14" s="8" t="s">
        <v>325</v>
      </c>
      <c r="C14" s="23">
        <v>2616.6799999999998</v>
      </c>
      <c r="D14" s="23">
        <v>1485</v>
      </c>
      <c r="E14" s="24">
        <f t="shared" si="0"/>
        <v>1131.6799999999998</v>
      </c>
    </row>
    <row r="15" spans="1:5" ht="21.75">
      <c r="A15" s="25" t="s">
        <v>327</v>
      </c>
      <c r="B15" s="8" t="s">
        <v>328</v>
      </c>
      <c r="C15" s="23">
        <v>28752751.59</v>
      </c>
      <c r="D15" s="23">
        <v>19548002</v>
      </c>
      <c r="E15" s="24">
        <f t="shared" si="0"/>
        <v>9204749.5899999999</v>
      </c>
    </row>
    <row r="16" spans="1:5" ht="32.25">
      <c r="A16" s="25" t="s">
        <v>312</v>
      </c>
      <c r="B16" s="8" t="s">
        <v>329</v>
      </c>
      <c r="C16" s="23">
        <v>28492922.920000002</v>
      </c>
      <c r="D16" s="23">
        <v>19311401.800000001</v>
      </c>
      <c r="E16" s="24">
        <f t="shared" si="0"/>
        <v>9181521.120000001</v>
      </c>
    </row>
    <row r="17" spans="1:5">
      <c r="A17" s="25" t="s">
        <v>330</v>
      </c>
      <c r="B17" s="8" t="s">
        <v>331</v>
      </c>
      <c r="C17" s="23">
        <v>11445409.01</v>
      </c>
      <c r="D17" s="23">
        <v>10444111.039999999</v>
      </c>
      <c r="E17" s="24">
        <f t="shared" si="0"/>
        <v>1001297.9700000007</v>
      </c>
    </row>
    <row r="18" spans="1:5">
      <c r="A18" s="25" t="s">
        <v>332</v>
      </c>
      <c r="B18" s="8" t="s">
        <v>333</v>
      </c>
      <c r="C18" s="23">
        <v>3964679.2</v>
      </c>
      <c r="D18" s="23">
        <v>3964679.2</v>
      </c>
      <c r="E18" s="24">
        <f t="shared" si="0"/>
        <v>0</v>
      </c>
    </row>
    <row r="19" spans="1:5" ht="21.75">
      <c r="A19" s="25" t="s">
        <v>334</v>
      </c>
      <c r="B19" s="8" t="s">
        <v>335</v>
      </c>
      <c r="C19" s="23">
        <v>7480729.8099999996</v>
      </c>
      <c r="D19" s="23">
        <v>6479431.8399999999</v>
      </c>
      <c r="E19" s="24">
        <f t="shared" si="0"/>
        <v>1001297.9699999997</v>
      </c>
    </row>
    <row r="20" spans="1:5">
      <c r="A20" s="25" t="s">
        <v>314</v>
      </c>
      <c r="B20" s="8" t="s">
        <v>336</v>
      </c>
      <c r="C20" s="23">
        <v>17047513.91</v>
      </c>
      <c r="D20" s="23">
        <v>8867290.7599999998</v>
      </c>
      <c r="E20" s="24">
        <f t="shared" si="0"/>
        <v>8180223.1500000004</v>
      </c>
    </row>
    <row r="21" spans="1:5">
      <c r="A21" s="25" t="s">
        <v>316</v>
      </c>
      <c r="B21" s="8" t="s">
        <v>337</v>
      </c>
      <c r="C21" s="23">
        <v>16365820.800000001</v>
      </c>
      <c r="D21" s="23">
        <v>8545783.9900000002</v>
      </c>
      <c r="E21" s="24">
        <f t="shared" si="0"/>
        <v>7820036.8100000005</v>
      </c>
    </row>
    <row r="22" spans="1:5" ht="21.75">
      <c r="A22" s="25" t="s">
        <v>338</v>
      </c>
      <c r="B22" s="8" t="s">
        <v>339</v>
      </c>
      <c r="C22" s="23">
        <v>2000</v>
      </c>
      <c r="D22" s="23">
        <v>2000</v>
      </c>
      <c r="E22" s="24">
        <f t="shared" si="0"/>
        <v>0</v>
      </c>
    </row>
    <row r="23" spans="1:5" ht="21.75">
      <c r="A23" s="25" t="s">
        <v>318</v>
      </c>
      <c r="B23" s="8" t="s">
        <v>340</v>
      </c>
      <c r="C23" s="23">
        <v>679693.11</v>
      </c>
      <c r="D23" s="23">
        <v>319506.77</v>
      </c>
      <c r="E23" s="24">
        <f t="shared" si="0"/>
        <v>360186.33999999997</v>
      </c>
    </row>
    <row r="24" spans="1:5">
      <c r="A24" s="25" t="s">
        <v>320</v>
      </c>
      <c r="B24" s="8" t="s">
        <v>341</v>
      </c>
      <c r="C24" s="23">
        <v>193667.77</v>
      </c>
      <c r="D24" s="23">
        <v>170439.3</v>
      </c>
      <c r="E24" s="24">
        <f t="shared" si="0"/>
        <v>23228.47</v>
      </c>
    </row>
    <row r="25" spans="1:5">
      <c r="A25" s="25" t="s">
        <v>322</v>
      </c>
      <c r="B25" s="8" t="s">
        <v>342</v>
      </c>
      <c r="C25" s="23">
        <v>193667.77</v>
      </c>
      <c r="D25" s="23">
        <v>170439.3</v>
      </c>
      <c r="E25" s="24">
        <f t="shared" si="0"/>
        <v>23228.47</v>
      </c>
    </row>
    <row r="26" spans="1:5">
      <c r="A26" s="25" t="s">
        <v>324</v>
      </c>
      <c r="B26" s="8" t="s">
        <v>343</v>
      </c>
      <c r="C26" s="23">
        <v>193667.77</v>
      </c>
      <c r="D26" s="23">
        <v>170439.3</v>
      </c>
      <c r="E26" s="24">
        <f t="shared" si="0"/>
        <v>23228.47</v>
      </c>
    </row>
    <row r="27" spans="1:5">
      <c r="A27" s="25" t="s">
        <v>344</v>
      </c>
      <c r="B27" s="8" t="s">
        <v>345</v>
      </c>
      <c r="C27" s="23">
        <v>66160.899999999994</v>
      </c>
      <c r="D27" s="23">
        <v>66160.899999999994</v>
      </c>
      <c r="E27" s="24">
        <f t="shared" si="0"/>
        <v>0</v>
      </c>
    </row>
    <row r="28" spans="1:5">
      <c r="A28" s="25" t="s">
        <v>346</v>
      </c>
      <c r="B28" s="8" t="s">
        <v>347</v>
      </c>
      <c r="C28" s="23">
        <v>1000</v>
      </c>
      <c r="D28" s="23">
        <v>1000</v>
      </c>
      <c r="E28" s="24">
        <f t="shared" si="0"/>
        <v>0</v>
      </c>
    </row>
    <row r="29" spans="1:5" ht="21.75">
      <c r="A29" s="25" t="s">
        <v>348</v>
      </c>
      <c r="B29" s="8" t="s">
        <v>349</v>
      </c>
      <c r="C29" s="23">
        <v>1000</v>
      </c>
      <c r="D29" s="23">
        <v>1000</v>
      </c>
      <c r="E29" s="24">
        <f t="shared" si="0"/>
        <v>0</v>
      </c>
    </row>
    <row r="30" spans="1:5">
      <c r="A30" s="25" t="s">
        <v>350</v>
      </c>
      <c r="B30" s="8" t="s">
        <v>351</v>
      </c>
      <c r="C30" s="23">
        <v>65160.9</v>
      </c>
      <c r="D30" s="23">
        <v>65160.9</v>
      </c>
      <c r="E30" s="24">
        <f t="shared" si="0"/>
        <v>0</v>
      </c>
    </row>
    <row r="31" spans="1:5">
      <c r="A31" s="25" t="s">
        <v>352</v>
      </c>
      <c r="B31" s="8" t="s">
        <v>353</v>
      </c>
      <c r="C31" s="23">
        <v>65160.9</v>
      </c>
      <c r="D31" s="23">
        <v>65160.9</v>
      </c>
      <c r="E31" s="24">
        <f t="shared" si="0"/>
        <v>0</v>
      </c>
    </row>
    <row r="32" spans="1:5">
      <c r="A32" s="25" t="s">
        <v>354</v>
      </c>
      <c r="B32" s="8" t="s">
        <v>355</v>
      </c>
      <c r="C32" s="23">
        <v>5800</v>
      </c>
      <c r="D32" s="20"/>
      <c r="E32" s="24">
        <f t="shared" si="0"/>
        <v>5800</v>
      </c>
    </row>
    <row r="33" spans="1:5">
      <c r="A33" s="25" t="s">
        <v>320</v>
      </c>
      <c r="B33" s="8" t="s">
        <v>356</v>
      </c>
      <c r="C33" s="23">
        <v>5800</v>
      </c>
      <c r="D33" s="20"/>
      <c r="E33" s="24">
        <f t="shared" si="0"/>
        <v>5800</v>
      </c>
    </row>
    <row r="34" spans="1:5">
      <c r="A34" s="25" t="s">
        <v>322</v>
      </c>
      <c r="B34" s="8" t="s">
        <v>357</v>
      </c>
      <c r="C34" s="23">
        <v>5800</v>
      </c>
      <c r="D34" s="20"/>
      <c r="E34" s="24">
        <f t="shared" si="0"/>
        <v>5800</v>
      </c>
    </row>
    <row r="35" spans="1:5">
      <c r="A35" s="25" t="s">
        <v>324</v>
      </c>
      <c r="B35" s="8" t="s">
        <v>358</v>
      </c>
      <c r="C35" s="23">
        <v>5800</v>
      </c>
      <c r="D35" s="20"/>
      <c r="E35" s="24">
        <f t="shared" si="0"/>
        <v>5800</v>
      </c>
    </row>
    <row r="36" spans="1:5" ht="21.75">
      <c r="A36" s="25" t="s">
        <v>359</v>
      </c>
      <c r="B36" s="8" t="s">
        <v>360</v>
      </c>
      <c r="C36" s="23">
        <v>8568000</v>
      </c>
      <c r="D36" s="23">
        <v>4580118.33</v>
      </c>
      <c r="E36" s="24">
        <f t="shared" si="0"/>
        <v>3987881.67</v>
      </c>
    </row>
    <row r="37" spans="1:5" ht="32.25">
      <c r="A37" s="25" t="s">
        <v>312</v>
      </c>
      <c r="B37" s="8" t="s">
        <v>361</v>
      </c>
      <c r="C37" s="23">
        <v>8380000</v>
      </c>
      <c r="D37" s="23">
        <v>4517855.7</v>
      </c>
      <c r="E37" s="24">
        <f t="shared" si="0"/>
        <v>3862144.3</v>
      </c>
    </row>
    <row r="38" spans="1:5">
      <c r="A38" s="25" t="s">
        <v>314</v>
      </c>
      <c r="B38" s="8" t="s">
        <v>362</v>
      </c>
      <c r="C38" s="23">
        <v>8380000</v>
      </c>
      <c r="D38" s="23">
        <v>4517855.7</v>
      </c>
      <c r="E38" s="24">
        <f t="shared" si="0"/>
        <v>3862144.3</v>
      </c>
    </row>
    <row r="39" spans="1:5">
      <c r="A39" s="25" t="s">
        <v>316</v>
      </c>
      <c r="B39" s="8" t="s">
        <v>363</v>
      </c>
      <c r="C39" s="23">
        <v>6640500</v>
      </c>
      <c r="D39" s="23">
        <v>3408148.87</v>
      </c>
      <c r="E39" s="24">
        <f t="shared" si="0"/>
        <v>3232351.13</v>
      </c>
    </row>
    <row r="40" spans="1:5" ht="21.75">
      <c r="A40" s="25" t="s">
        <v>318</v>
      </c>
      <c r="B40" s="8" t="s">
        <v>364</v>
      </c>
      <c r="C40" s="23">
        <v>1739500</v>
      </c>
      <c r="D40" s="23">
        <v>1109706.83</v>
      </c>
      <c r="E40" s="24">
        <f t="shared" si="0"/>
        <v>629793.16999999993</v>
      </c>
    </row>
    <row r="41" spans="1:5">
      <c r="A41" s="25" t="s">
        <v>320</v>
      </c>
      <c r="B41" s="8" t="s">
        <v>365</v>
      </c>
      <c r="C41" s="23">
        <v>81741.5</v>
      </c>
      <c r="D41" s="23">
        <v>24738.9</v>
      </c>
      <c r="E41" s="24">
        <f t="shared" si="0"/>
        <v>57002.6</v>
      </c>
    </row>
    <row r="42" spans="1:5">
      <c r="A42" s="25" t="s">
        <v>322</v>
      </c>
      <c r="B42" s="8" t="s">
        <v>366</v>
      </c>
      <c r="C42" s="23">
        <v>81741.5</v>
      </c>
      <c r="D42" s="23">
        <v>24738.9</v>
      </c>
      <c r="E42" s="24">
        <f t="shared" si="0"/>
        <v>57002.6</v>
      </c>
    </row>
    <row r="43" spans="1:5">
      <c r="A43" s="25" t="s">
        <v>324</v>
      </c>
      <c r="B43" s="8" t="s">
        <v>367</v>
      </c>
      <c r="C43" s="23">
        <v>81741.5</v>
      </c>
      <c r="D43" s="23">
        <v>24738.9</v>
      </c>
      <c r="E43" s="24">
        <f t="shared" si="0"/>
        <v>57002.6</v>
      </c>
    </row>
    <row r="44" spans="1:5">
      <c r="A44" s="25" t="s">
        <v>344</v>
      </c>
      <c r="B44" s="8" t="s">
        <v>368</v>
      </c>
      <c r="C44" s="23">
        <v>106258.5</v>
      </c>
      <c r="D44" s="23">
        <v>37523.730000000003</v>
      </c>
      <c r="E44" s="24">
        <f t="shared" si="0"/>
        <v>68734.76999999999</v>
      </c>
    </row>
    <row r="45" spans="1:5">
      <c r="A45" s="25" t="s">
        <v>350</v>
      </c>
      <c r="B45" s="8" t="s">
        <v>369</v>
      </c>
      <c r="C45" s="23">
        <v>106258.5</v>
      </c>
      <c r="D45" s="23">
        <v>37523.730000000003</v>
      </c>
      <c r="E45" s="24">
        <f t="shared" si="0"/>
        <v>68734.76999999999</v>
      </c>
    </row>
    <row r="46" spans="1:5">
      <c r="A46" s="25" t="s">
        <v>352</v>
      </c>
      <c r="B46" s="8" t="s">
        <v>370</v>
      </c>
      <c r="C46" s="23">
        <v>106258.5</v>
      </c>
      <c r="D46" s="23">
        <v>37523.730000000003</v>
      </c>
      <c r="E46" s="24">
        <f t="shared" si="0"/>
        <v>68734.76999999999</v>
      </c>
    </row>
    <row r="47" spans="1:5">
      <c r="A47" s="25" t="s">
        <v>371</v>
      </c>
      <c r="B47" s="8" t="s">
        <v>372</v>
      </c>
      <c r="C47" s="23">
        <v>29786679.690000001</v>
      </c>
      <c r="D47" s="23">
        <v>18680723.109999999</v>
      </c>
      <c r="E47" s="24">
        <f t="shared" si="0"/>
        <v>11105956.580000002</v>
      </c>
    </row>
    <row r="48" spans="1:5" ht="32.25">
      <c r="A48" s="25" t="s">
        <v>312</v>
      </c>
      <c r="B48" s="8" t="s">
        <v>373</v>
      </c>
      <c r="C48" s="23">
        <v>19781437.079999998</v>
      </c>
      <c r="D48" s="23">
        <v>11754922.67</v>
      </c>
      <c r="E48" s="24">
        <f t="shared" si="0"/>
        <v>8026514.4099999983</v>
      </c>
    </row>
    <row r="49" spans="1:5">
      <c r="A49" s="25" t="s">
        <v>330</v>
      </c>
      <c r="B49" s="8" t="s">
        <v>374</v>
      </c>
      <c r="C49" s="23">
        <v>17938477.079999998</v>
      </c>
      <c r="D49" s="23">
        <v>11036789.199999999</v>
      </c>
      <c r="E49" s="24">
        <f t="shared" si="0"/>
        <v>6901687.879999999</v>
      </c>
    </row>
    <row r="50" spans="1:5">
      <c r="A50" s="25" t="s">
        <v>332</v>
      </c>
      <c r="B50" s="8" t="s">
        <v>375</v>
      </c>
      <c r="C50" s="23">
        <v>14950000</v>
      </c>
      <c r="D50" s="23">
        <v>9844717.6500000004</v>
      </c>
      <c r="E50" s="24">
        <f t="shared" si="0"/>
        <v>5105282.3499999996</v>
      </c>
    </row>
    <row r="51" spans="1:5" ht="21.75">
      <c r="A51" s="25" t="s">
        <v>334</v>
      </c>
      <c r="B51" s="8" t="s">
        <v>376</v>
      </c>
      <c r="C51" s="23">
        <v>2988477.08</v>
      </c>
      <c r="D51" s="23">
        <v>1192071.55</v>
      </c>
      <c r="E51" s="24">
        <f t="shared" si="0"/>
        <v>1796405.53</v>
      </c>
    </row>
    <row r="52" spans="1:5">
      <c r="A52" s="25" t="s">
        <v>314</v>
      </c>
      <c r="B52" s="8" t="s">
        <v>377</v>
      </c>
      <c r="C52" s="23">
        <v>1842960</v>
      </c>
      <c r="D52" s="23">
        <v>718133.47</v>
      </c>
      <c r="E52" s="24">
        <f t="shared" si="0"/>
        <v>1124826.53</v>
      </c>
    </row>
    <row r="53" spans="1:5">
      <c r="A53" s="25" t="s">
        <v>316</v>
      </c>
      <c r="B53" s="8" t="s">
        <v>378</v>
      </c>
      <c r="C53" s="23">
        <v>1416007</v>
      </c>
      <c r="D53" s="23">
        <v>577874.29</v>
      </c>
      <c r="E53" s="24">
        <f t="shared" si="0"/>
        <v>838132.71</v>
      </c>
    </row>
    <row r="54" spans="1:5" ht="21.75">
      <c r="A54" s="25" t="s">
        <v>318</v>
      </c>
      <c r="B54" s="8" t="s">
        <v>379</v>
      </c>
      <c r="C54" s="23">
        <v>426953</v>
      </c>
      <c r="D54" s="23">
        <v>140259.18</v>
      </c>
      <c r="E54" s="24">
        <f t="shared" si="0"/>
        <v>286693.82</v>
      </c>
    </row>
    <row r="55" spans="1:5">
      <c r="A55" s="25" t="s">
        <v>320</v>
      </c>
      <c r="B55" s="8" t="s">
        <v>380</v>
      </c>
      <c r="C55" s="23">
        <v>9921160.0600000005</v>
      </c>
      <c r="D55" s="23">
        <v>6841717.8899999997</v>
      </c>
      <c r="E55" s="24">
        <f t="shared" si="0"/>
        <v>3079442.1700000009</v>
      </c>
    </row>
    <row r="56" spans="1:5">
      <c r="A56" s="25" t="s">
        <v>322</v>
      </c>
      <c r="B56" s="8" t="s">
        <v>381</v>
      </c>
      <c r="C56" s="23">
        <v>9921160.0600000005</v>
      </c>
      <c r="D56" s="23">
        <v>6841717.8899999997</v>
      </c>
      <c r="E56" s="24">
        <f t="shared" si="0"/>
        <v>3079442.1700000009</v>
      </c>
    </row>
    <row r="57" spans="1:5">
      <c r="A57" s="25" t="s">
        <v>324</v>
      </c>
      <c r="B57" s="8" t="s">
        <v>382</v>
      </c>
      <c r="C57" s="23">
        <v>4721160.0599999996</v>
      </c>
      <c r="D57" s="23">
        <v>2969085.06</v>
      </c>
      <c r="E57" s="24">
        <f t="shared" si="0"/>
        <v>1752074.9999999995</v>
      </c>
    </row>
    <row r="58" spans="1:5">
      <c r="A58" s="25" t="s">
        <v>383</v>
      </c>
      <c r="B58" s="8" t="s">
        <v>384</v>
      </c>
      <c r="C58" s="23">
        <v>5200000</v>
      </c>
      <c r="D58" s="23">
        <v>3872632.83</v>
      </c>
      <c r="E58" s="24">
        <f t="shared" si="0"/>
        <v>1327367.17</v>
      </c>
    </row>
    <row r="59" spans="1:5">
      <c r="A59" s="25" t="s">
        <v>344</v>
      </c>
      <c r="B59" s="8" t="s">
        <v>386</v>
      </c>
      <c r="C59" s="23">
        <v>84082.55</v>
      </c>
      <c r="D59" s="23">
        <v>84082.55</v>
      </c>
      <c r="E59" s="24">
        <f t="shared" si="0"/>
        <v>0</v>
      </c>
    </row>
    <row r="60" spans="1:5">
      <c r="A60" s="25" t="s">
        <v>346</v>
      </c>
      <c r="B60" s="8" t="s">
        <v>387</v>
      </c>
      <c r="C60" s="23">
        <v>82724.91</v>
      </c>
      <c r="D60" s="23">
        <v>82724.91</v>
      </c>
      <c r="E60" s="24">
        <f t="shared" ref="E60:E103" si="1">C60-D60</f>
        <v>0</v>
      </c>
    </row>
    <row r="61" spans="1:5" ht="21.75">
      <c r="A61" s="25" t="s">
        <v>348</v>
      </c>
      <c r="B61" s="8" t="s">
        <v>388</v>
      </c>
      <c r="C61" s="23">
        <v>82724.91</v>
      </c>
      <c r="D61" s="23">
        <v>82724.91</v>
      </c>
      <c r="E61" s="24">
        <f t="shared" si="1"/>
        <v>0</v>
      </c>
    </row>
    <row r="62" spans="1:5">
      <c r="A62" s="25" t="s">
        <v>350</v>
      </c>
      <c r="B62" s="8" t="s">
        <v>389</v>
      </c>
      <c r="C62" s="23">
        <v>1357.64</v>
      </c>
      <c r="D62" s="23">
        <v>1357.64</v>
      </c>
      <c r="E62" s="24">
        <f t="shared" si="1"/>
        <v>0</v>
      </c>
    </row>
    <row r="63" spans="1:5">
      <c r="A63" s="25" t="s">
        <v>390</v>
      </c>
      <c r="B63" s="8" t="s">
        <v>391</v>
      </c>
      <c r="C63" s="23">
        <v>1300</v>
      </c>
      <c r="D63" s="23">
        <v>1300</v>
      </c>
      <c r="E63" s="24">
        <f t="shared" si="1"/>
        <v>0</v>
      </c>
    </row>
    <row r="64" spans="1:5">
      <c r="A64" s="25" t="s">
        <v>352</v>
      </c>
      <c r="B64" s="8" t="s">
        <v>392</v>
      </c>
      <c r="C64" s="23">
        <v>57.64</v>
      </c>
      <c r="D64" s="23">
        <v>57.64</v>
      </c>
      <c r="E64" s="24">
        <f t="shared" si="1"/>
        <v>0</v>
      </c>
    </row>
    <row r="65" spans="1:5">
      <c r="A65" s="25" t="s">
        <v>393</v>
      </c>
      <c r="B65" s="8" t="s">
        <v>394</v>
      </c>
      <c r="C65" s="23">
        <v>3154645.23</v>
      </c>
      <c r="D65" s="23">
        <v>1838276.46</v>
      </c>
      <c r="E65" s="24">
        <f t="shared" si="1"/>
        <v>1316368.77</v>
      </c>
    </row>
    <row r="66" spans="1:5" ht="21.75">
      <c r="A66" s="25" t="s">
        <v>395</v>
      </c>
      <c r="B66" s="8" t="s">
        <v>396</v>
      </c>
      <c r="C66" s="23">
        <v>3154645.23</v>
      </c>
      <c r="D66" s="23">
        <v>1838276.46</v>
      </c>
      <c r="E66" s="24">
        <f t="shared" si="1"/>
        <v>1316368.77</v>
      </c>
    </row>
    <row r="67" spans="1:5" ht="32.25">
      <c r="A67" s="25" t="s">
        <v>312</v>
      </c>
      <c r="B67" s="8" t="s">
        <v>397</v>
      </c>
      <c r="C67" s="23">
        <v>2600000</v>
      </c>
      <c r="D67" s="23">
        <v>1685863.26</v>
      </c>
      <c r="E67" s="24">
        <f t="shared" si="1"/>
        <v>914136.74</v>
      </c>
    </row>
    <row r="68" spans="1:5">
      <c r="A68" s="25" t="s">
        <v>330</v>
      </c>
      <c r="B68" s="8" t="s">
        <v>398</v>
      </c>
      <c r="C68" s="23">
        <v>2600000</v>
      </c>
      <c r="D68" s="23">
        <v>1685863.26</v>
      </c>
      <c r="E68" s="24">
        <f t="shared" si="1"/>
        <v>914136.74</v>
      </c>
    </row>
    <row r="69" spans="1:5">
      <c r="A69" s="25" t="s">
        <v>332</v>
      </c>
      <c r="B69" s="8" t="s">
        <v>399</v>
      </c>
      <c r="C69" s="23">
        <v>2300000</v>
      </c>
      <c r="D69" s="23">
        <v>1391349.03</v>
      </c>
      <c r="E69" s="24">
        <f t="shared" si="1"/>
        <v>908650.97</v>
      </c>
    </row>
    <row r="70" spans="1:5" ht="21.75">
      <c r="A70" s="25" t="s">
        <v>334</v>
      </c>
      <c r="B70" s="8" t="s">
        <v>400</v>
      </c>
      <c r="C70" s="23">
        <v>300000</v>
      </c>
      <c r="D70" s="23">
        <v>294514.23</v>
      </c>
      <c r="E70" s="24">
        <f t="shared" si="1"/>
        <v>5485.7700000000186</v>
      </c>
    </row>
    <row r="71" spans="1:5">
      <c r="A71" s="25" t="s">
        <v>320</v>
      </c>
      <c r="B71" s="8" t="s">
        <v>401</v>
      </c>
      <c r="C71" s="23">
        <v>554645.23</v>
      </c>
      <c r="D71" s="23">
        <v>152413.20000000001</v>
      </c>
      <c r="E71" s="24">
        <f t="shared" si="1"/>
        <v>402232.02999999997</v>
      </c>
    </row>
    <row r="72" spans="1:5">
      <c r="A72" s="25" t="s">
        <v>322</v>
      </c>
      <c r="B72" s="8" t="s">
        <v>402</v>
      </c>
      <c r="C72" s="23">
        <v>554645.23</v>
      </c>
      <c r="D72" s="23">
        <v>152413.20000000001</v>
      </c>
      <c r="E72" s="24">
        <f t="shared" si="1"/>
        <v>402232.02999999997</v>
      </c>
    </row>
    <row r="73" spans="1:5">
      <c r="A73" s="25" t="s">
        <v>324</v>
      </c>
      <c r="B73" s="8" t="s">
        <v>403</v>
      </c>
      <c r="C73" s="23">
        <v>554645.23</v>
      </c>
      <c r="D73" s="23">
        <v>152413.20000000001</v>
      </c>
      <c r="E73" s="24">
        <f t="shared" si="1"/>
        <v>402232.02999999997</v>
      </c>
    </row>
    <row r="74" spans="1:5">
      <c r="A74" s="25" t="s">
        <v>404</v>
      </c>
      <c r="B74" s="8" t="s">
        <v>405</v>
      </c>
      <c r="C74" s="23">
        <v>59237279.049999997</v>
      </c>
      <c r="D74" s="23">
        <v>4641479.0199999996</v>
      </c>
      <c r="E74" s="24">
        <f t="shared" si="1"/>
        <v>54595800.030000001</v>
      </c>
    </row>
    <row r="75" spans="1:5">
      <c r="A75" s="25" t="s">
        <v>406</v>
      </c>
      <c r="B75" s="8" t="s">
        <v>407</v>
      </c>
      <c r="C75" s="23">
        <v>227500</v>
      </c>
      <c r="D75" s="23">
        <v>102350</v>
      </c>
      <c r="E75" s="24">
        <f t="shared" si="1"/>
        <v>125150</v>
      </c>
    </row>
    <row r="76" spans="1:5">
      <c r="A76" s="25" t="s">
        <v>320</v>
      </c>
      <c r="B76" s="8" t="s">
        <v>408</v>
      </c>
      <c r="C76" s="23">
        <v>227500</v>
      </c>
      <c r="D76" s="23">
        <v>102350</v>
      </c>
      <c r="E76" s="24">
        <f t="shared" si="1"/>
        <v>125150</v>
      </c>
    </row>
    <row r="77" spans="1:5">
      <c r="A77" s="25" t="s">
        <v>322</v>
      </c>
      <c r="B77" s="8" t="s">
        <v>409</v>
      </c>
      <c r="C77" s="23">
        <v>227500</v>
      </c>
      <c r="D77" s="23">
        <v>102350</v>
      </c>
      <c r="E77" s="24">
        <f t="shared" si="1"/>
        <v>125150</v>
      </c>
    </row>
    <row r="78" spans="1:5">
      <c r="A78" s="25" t="s">
        <v>324</v>
      </c>
      <c r="B78" s="8" t="s">
        <v>410</v>
      </c>
      <c r="C78" s="23">
        <v>227500</v>
      </c>
      <c r="D78" s="23">
        <v>102350</v>
      </c>
      <c r="E78" s="24">
        <f t="shared" si="1"/>
        <v>125150</v>
      </c>
    </row>
    <row r="79" spans="1:5">
      <c r="A79" s="25" t="s">
        <v>411</v>
      </c>
      <c r="B79" s="8" t="s">
        <v>412</v>
      </c>
      <c r="C79" s="23">
        <v>275000</v>
      </c>
      <c r="D79" s="20"/>
      <c r="E79" s="24">
        <f t="shared" si="1"/>
        <v>275000</v>
      </c>
    </row>
    <row r="80" spans="1:5">
      <c r="A80" s="25" t="s">
        <v>326</v>
      </c>
      <c r="B80" s="8" t="s">
        <v>413</v>
      </c>
      <c r="C80" s="23">
        <v>275000</v>
      </c>
      <c r="D80" s="20"/>
      <c r="E80" s="24">
        <f t="shared" si="1"/>
        <v>275000</v>
      </c>
    </row>
    <row r="81" spans="1:5">
      <c r="A81" s="25" t="s">
        <v>414</v>
      </c>
      <c r="B81" s="8" t="s">
        <v>415</v>
      </c>
      <c r="C81" s="23">
        <v>275000</v>
      </c>
      <c r="D81" s="20"/>
      <c r="E81" s="24">
        <f t="shared" si="1"/>
        <v>275000</v>
      </c>
    </row>
    <row r="82" spans="1:5" ht="21.75">
      <c r="A82" s="25" t="s">
        <v>416</v>
      </c>
      <c r="B82" s="8" t="s">
        <v>417</v>
      </c>
      <c r="C82" s="23">
        <v>275000</v>
      </c>
      <c r="D82" s="20"/>
      <c r="E82" s="24">
        <f t="shared" si="1"/>
        <v>275000</v>
      </c>
    </row>
    <row r="83" spans="1:5">
      <c r="A83" s="25" t="s">
        <v>418</v>
      </c>
      <c r="B83" s="8" t="s">
        <v>419</v>
      </c>
      <c r="C83" s="23">
        <v>1487100</v>
      </c>
      <c r="D83" s="23">
        <v>713917.56</v>
      </c>
      <c r="E83" s="24">
        <f t="shared" si="1"/>
        <v>773182.44</v>
      </c>
    </row>
    <row r="84" spans="1:5">
      <c r="A84" s="25" t="s">
        <v>344</v>
      </c>
      <c r="B84" s="8" t="s">
        <v>420</v>
      </c>
      <c r="C84" s="23">
        <v>1487100</v>
      </c>
      <c r="D84" s="23">
        <v>713917.56</v>
      </c>
      <c r="E84" s="24">
        <f t="shared" si="1"/>
        <v>773182.44</v>
      </c>
    </row>
    <row r="85" spans="1:5" ht="21.75">
      <c r="A85" s="25" t="s">
        <v>421</v>
      </c>
      <c r="B85" s="8" t="s">
        <v>422</v>
      </c>
      <c r="C85" s="23">
        <v>1487100</v>
      </c>
      <c r="D85" s="23">
        <v>713917.56</v>
      </c>
      <c r="E85" s="24">
        <f t="shared" si="1"/>
        <v>773182.44</v>
      </c>
    </row>
    <row r="86" spans="1:5" ht="21.75">
      <c r="A86" s="25" t="s">
        <v>423</v>
      </c>
      <c r="B86" s="8" t="s">
        <v>424</v>
      </c>
      <c r="C86" s="23">
        <v>1487100</v>
      </c>
      <c r="D86" s="23">
        <v>713917.56</v>
      </c>
      <c r="E86" s="24">
        <f t="shared" si="1"/>
        <v>773182.44</v>
      </c>
    </row>
    <row r="87" spans="1:5">
      <c r="A87" s="25" t="s">
        <v>425</v>
      </c>
      <c r="B87" s="8" t="s">
        <v>426</v>
      </c>
      <c r="C87" s="23">
        <v>56947679.049999997</v>
      </c>
      <c r="D87" s="23">
        <v>3525211.46</v>
      </c>
      <c r="E87" s="24">
        <f t="shared" si="1"/>
        <v>53422467.589999996</v>
      </c>
    </row>
    <row r="88" spans="1:5">
      <c r="A88" s="25" t="s">
        <v>320</v>
      </c>
      <c r="B88" s="8" t="s">
        <v>427</v>
      </c>
      <c r="C88" s="23">
        <v>32258579.050000001</v>
      </c>
      <c r="D88" s="23">
        <v>2050399.59</v>
      </c>
      <c r="E88" s="24">
        <f t="shared" si="1"/>
        <v>30208179.460000001</v>
      </c>
    </row>
    <row r="89" spans="1:5">
      <c r="A89" s="25" t="s">
        <v>322</v>
      </c>
      <c r="B89" s="8" t="s">
        <v>428</v>
      </c>
      <c r="C89" s="23">
        <v>32258579.050000001</v>
      </c>
      <c r="D89" s="23">
        <v>2050399.59</v>
      </c>
      <c r="E89" s="24">
        <f t="shared" si="1"/>
        <v>30208179.460000001</v>
      </c>
    </row>
    <row r="90" spans="1:5">
      <c r="A90" s="25" t="s">
        <v>324</v>
      </c>
      <c r="B90" s="8" t="s">
        <v>429</v>
      </c>
      <c r="C90" s="23">
        <v>32258579.050000001</v>
      </c>
      <c r="D90" s="23">
        <v>2050399.59</v>
      </c>
      <c r="E90" s="24">
        <f t="shared" si="1"/>
        <v>30208179.460000001</v>
      </c>
    </row>
    <row r="91" spans="1:5">
      <c r="A91" s="25" t="s">
        <v>326</v>
      </c>
      <c r="B91" s="8" t="s">
        <v>430</v>
      </c>
      <c r="C91" s="23">
        <v>24689100</v>
      </c>
      <c r="D91" s="23">
        <v>1474811.87</v>
      </c>
      <c r="E91" s="24">
        <f t="shared" si="1"/>
        <v>23214288.129999999</v>
      </c>
    </row>
    <row r="92" spans="1:5">
      <c r="A92" s="25" t="s">
        <v>414</v>
      </c>
      <c r="B92" s="8" t="s">
        <v>431</v>
      </c>
      <c r="C92" s="23">
        <v>23689100</v>
      </c>
      <c r="D92" s="23">
        <v>474811.87</v>
      </c>
      <c r="E92" s="24">
        <f t="shared" si="1"/>
        <v>23214288.129999999</v>
      </c>
    </row>
    <row r="93" spans="1:5" ht="21.75">
      <c r="A93" s="25" t="s">
        <v>416</v>
      </c>
      <c r="B93" s="8" t="s">
        <v>432</v>
      </c>
      <c r="C93" s="23">
        <v>23689100</v>
      </c>
      <c r="D93" s="23">
        <v>474811.87</v>
      </c>
      <c r="E93" s="24">
        <f t="shared" si="1"/>
        <v>23214288.129999999</v>
      </c>
    </row>
    <row r="94" spans="1:5">
      <c r="A94" s="25" t="s">
        <v>269</v>
      </c>
      <c r="B94" s="8" t="s">
        <v>433</v>
      </c>
      <c r="C94" s="23">
        <v>1000000</v>
      </c>
      <c r="D94" s="23">
        <v>1000000</v>
      </c>
      <c r="E94" s="24">
        <f t="shared" si="1"/>
        <v>0</v>
      </c>
    </row>
    <row r="95" spans="1:5">
      <c r="A95" s="25" t="s">
        <v>434</v>
      </c>
      <c r="B95" s="8" t="s">
        <v>435</v>
      </c>
      <c r="C95" s="23">
        <v>300000</v>
      </c>
      <c r="D95" s="23">
        <v>300000</v>
      </c>
      <c r="E95" s="24">
        <f t="shared" si="1"/>
        <v>0</v>
      </c>
    </row>
    <row r="96" spans="1:5" ht="21.75">
      <c r="A96" s="25" t="s">
        <v>436</v>
      </c>
      <c r="B96" s="8" t="s">
        <v>437</v>
      </c>
      <c r="C96" s="23">
        <v>300000</v>
      </c>
      <c r="D96" s="23">
        <v>300000</v>
      </c>
      <c r="E96" s="24">
        <f t="shared" si="1"/>
        <v>0</v>
      </c>
    </row>
    <row r="97" spans="1:5" ht="21.75">
      <c r="A97" s="25" t="s">
        <v>438</v>
      </c>
      <c r="B97" s="8" t="s">
        <v>439</v>
      </c>
      <c r="C97" s="23">
        <v>300000</v>
      </c>
      <c r="D97" s="23">
        <v>300000</v>
      </c>
      <c r="E97" s="24">
        <f t="shared" si="1"/>
        <v>0</v>
      </c>
    </row>
    <row r="98" spans="1:5">
      <c r="A98" s="25" t="s">
        <v>440</v>
      </c>
      <c r="B98" s="8" t="s">
        <v>441</v>
      </c>
      <c r="C98" s="23">
        <v>300000</v>
      </c>
      <c r="D98" s="23">
        <v>300000</v>
      </c>
      <c r="E98" s="24">
        <f t="shared" si="1"/>
        <v>0</v>
      </c>
    </row>
    <row r="99" spans="1:5">
      <c r="A99" s="25" t="s">
        <v>442</v>
      </c>
      <c r="B99" s="8" t="s">
        <v>443</v>
      </c>
      <c r="C99" s="23">
        <v>9782637.8200000003</v>
      </c>
      <c r="D99" s="23">
        <v>7501563.6200000001</v>
      </c>
      <c r="E99" s="24">
        <f t="shared" si="1"/>
        <v>2281074.2000000002</v>
      </c>
    </row>
    <row r="100" spans="1:5">
      <c r="A100" s="25" t="s">
        <v>444</v>
      </c>
      <c r="B100" s="8" t="s">
        <v>445</v>
      </c>
      <c r="C100" s="23">
        <v>150814.49</v>
      </c>
      <c r="D100" s="23">
        <v>150814.49</v>
      </c>
      <c r="E100" s="24">
        <f t="shared" si="1"/>
        <v>0</v>
      </c>
    </row>
    <row r="101" spans="1:5">
      <c r="A101" s="25" t="s">
        <v>320</v>
      </c>
      <c r="B101" s="8" t="s">
        <v>446</v>
      </c>
      <c r="C101" s="23">
        <v>150814.49</v>
      </c>
      <c r="D101" s="23">
        <v>150814.49</v>
      </c>
      <c r="E101" s="24">
        <f t="shared" si="1"/>
        <v>0</v>
      </c>
    </row>
    <row r="102" spans="1:5">
      <c r="A102" s="25" t="s">
        <v>322</v>
      </c>
      <c r="B102" s="8" t="s">
        <v>447</v>
      </c>
      <c r="C102" s="23">
        <v>150814.49</v>
      </c>
      <c r="D102" s="23">
        <v>150814.49</v>
      </c>
      <c r="E102" s="24">
        <f t="shared" si="1"/>
        <v>0</v>
      </c>
    </row>
    <row r="103" spans="1:5">
      <c r="A103" s="25" t="s">
        <v>324</v>
      </c>
      <c r="B103" s="8" t="s">
        <v>448</v>
      </c>
      <c r="C103" s="23">
        <v>150814.49</v>
      </c>
      <c r="D103" s="23">
        <v>150814.49</v>
      </c>
      <c r="E103" s="24">
        <f t="shared" si="1"/>
        <v>0</v>
      </c>
    </row>
    <row r="104" spans="1:5">
      <c r="A104" s="25" t="s">
        <v>449</v>
      </c>
      <c r="B104" s="8" t="s">
        <v>450</v>
      </c>
      <c r="C104" s="23">
        <v>120000</v>
      </c>
      <c r="D104" s="23">
        <v>120000</v>
      </c>
      <c r="E104" s="24">
        <f t="shared" ref="E104:E131" si="2">C104-D104</f>
        <v>0</v>
      </c>
    </row>
    <row r="105" spans="1:5">
      <c r="A105" s="25" t="s">
        <v>326</v>
      </c>
      <c r="B105" s="8" t="s">
        <v>451</v>
      </c>
      <c r="C105" s="23">
        <v>120000</v>
      </c>
      <c r="D105" s="23">
        <v>120000</v>
      </c>
      <c r="E105" s="24">
        <f t="shared" si="2"/>
        <v>0</v>
      </c>
    </row>
    <row r="106" spans="1:5">
      <c r="A106" s="25" t="s">
        <v>269</v>
      </c>
      <c r="B106" s="8" t="s">
        <v>452</v>
      </c>
      <c r="C106" s="23">
        <v>120000</v>
      </c>
      <c r="D106" s="23">
        <v>120000</v>
      </c>
      <c r="E106" s="24">
        <f t="shared" si="2"/>
        <v>0</v>
      </c>
    </row>
    <row r="107" spans="1:5">
      <c r="A107" s="25" t="s">
        <v>453</v>
      </c>
      <c r="B107" s="8" t="s">
        <v>454</v>
      </c>
      <c r="C107" s="23">
        <v>9511823.3300000001</v>
      </c>
      <c r="D107" s="23">
        <v>7230749.1299999999</v>
      </c>
      <c r="E107" s="24">
        <f t="shared" si="2"/>
        <v>2281074.2000000002</v>
      </c>
    </row>
    <row r="108" spans="1:5" ht="32.25">
      <c r="A108" s="25" t="s">
        <v>312</v>
      </c>
      <c r="B108" s="8" t="s">
        <v>455</v>
      </c>
      <c r="C108" s="23">
        <v>6000</v>
      </c>
      <c r="D108" s="20"/>
      <c r="E108" s="24">
        <f t="shared" si="2"/>
        <v>6000</v>
      </c>
    </row>
    <row r="109" spans="1:5">
      <c r="A109" s="25" t="s">
        <v>314</v>
      </c>
      <c r="B109" s="8" t="s">
        <v>456</v>
      </c>
      <c r="C109" s="23">
        <v>6000</v>
      </c>
      <c r="D109" s="20"/>
      <c r="E109" s="24">
        <f t="shared" si="2"/>
        <v>6000</v>
      </c>
    </row>
    <row r="110" spans="1:5">
      <c r="A110" s="25" t="s">
        <v>316</v>
      </c>
      <c r="B110" s="8" t="s">
        <v>457</v>
      </c>
      <c r="C110" s="23">
        <v>4500</v>
      </c>
      <c r="D110" s="20"/>
      <c r="E110" s="24">
        <f t="shared" si="2"/>
        <v>4500</v>
      </c>
    </row>
    <row r="111" spans="1:5" ht="21.75">
      <c r="A111" s="25" t="s">
        <v>318</v>
      </c>
      <c r="B111" s="8" t="s">
        <v>458</v>
      </c>
      <c r="C111" s="23">
        <v>1500</v>
      </c>
      <c r="D111" s="20"/>
      <c r="E111" s="24">
        <f t="shared" si="2"/>
        <v>1500</v>
      </c>
    </row>
    <row r="112" spans="1:5">
      <c r="A112" s="25" t="s">
        <v>320</v>
      </c>
      <c r="B112" s="8" t="s">
        <v>459</v>
      </c>
      <c r="C112" s="23">
        <v>3045461.75</v>
      </c>
      <c r="D112" s="23">
        <v>770387.55</v>
      </c>
      <c r="E112" s="24">
        <f t="shared" si="2"/>
        <v>2275074.2000000002</v>
      </c>
    </row>
    <row r="113" spans="1:5">
      <c r="A113" s="25" t="s">
        <v>322</v>
      </c>
      <c r="B113" s="8" t="s">
        <v>460</v>
      </c>
      <c r="C113" s="23">
        <v>3045461.75</v>
      </c>
      <c r="D113" s="23">
        <v>770387.55</v>
      </c>
      <c r="E113" s="24">
        <f t="shared" si="2"/>
        <v>2275074.2000000002</v>
      </c>
    </row>
    <row r="114" spans="1:5">
      <c r="A114" s="25" t="s">
        <v>324</v>
      </c>
      <c r="B114" s="8" t="s">
        <v>461</v>
      </c>
      <c r="C114" s="23">
        <v>3045461.75</v>
      </c>
      <c r="D114" s="23">
        <v>770387.55</v>
      </c>
      <c r="E114" s="24">
        <f t="shared" si="2"/>
        <v>2275074.2000000002</v>
      </c>
    </row>
    <row r="115" spans="1:5">
      <c r="A115" s="25" t="s">
        <v>344</v>
      </c>
      <c r="B115" s="8" t="s">
        <v>462</v>
      </c>
      <c r="C115" s="23">
        <v>6460361.5800000001</v>
      </c>
      <c r="D115" s="23">
        <v>6460361.5800000001</v>
      </c>
      <c r="E115" s="24">
        <f t="shared" si="2"/>
        <v>0</v>
      </c>
    </row>
    <row r="116" spans="1:5">
      <c r="A116" s="25" t="s">
        <v>346</v>
      </c>
      <c r="B116" s="8" t="s">
        <v>463</v>
      </c>
      <c r="C116" s="23">
        <v>6430361.5800000001</v>
      </c>
      <c r="D116" s="23">
        <v>6430361.5800000001</v>
      </c>
      <c r="E116" s="24">
        <f t="shared" si="2"/>
        <v>0</v>
      </c>
    </row>
    <row r="117" spans="1:5" ht="21.75">
      <c r="A117" s="25" t="s">
        <v>348</v>
      </c>
      <c r="B117" s="8" t="s">
        <v>464</v>
      </c>
      <c r="C117" s="23">
        <v>6430361.5800000001</v>
      </c>
      <c r="D117" s="23">
        <v>6430361.5800000001</v>
      </c>
      <c r="E117" s="24">
        <f t="shared" si="2"/>
        <v>0</v>
      </c>
    </row>
    <row r="118" spans="1:5">
      <c r="A118" s="25" t="s">
        <v>350</v>
      </c>
      <c r="B118" s="8" t="s">
        <v>465</v>
      </c>
      <c r="C118" s="23">
        <v>30000</v>
      </c>
      <c r="D118" s="23">
        <v>30000</v>
      </c>
      <c r="E118" s="24">
        <f t="shared" si="2"/>
        <v>0</v>
      </c>
    </row>
    <row r="119" spans="1:5">
      <c r="A119" s="25" t="s">
        <v>352</v>
      </c>
      <c r="B119" s="8" t="s">
        <v>466</v>
      </c>
      <c r="C119" s="23">
        <v>30000</v>
      </c>
      <c r="D119" s="23">
        <v>30000</v>
      </c>
      <c r="E119" s="24">
        <f t="shared" si="2"/>
        <v>0</v>
      </c>
    </row>
    <row r="120" spans="1:5">
      <c r="A120" s="25" t="s">
        <v>467</v>
      </c>
      <c r="B120" s="8" t="s">
        <v>468</v>
      </c>
      <c r="C120" s="23">
        <v>455000</v>
      </c>
      <c r="D120" s="23">
        <v>27357.599999999999</v>
      </c>
      <c r="E120" s="24">
        <f t="shared" si="2"/>
        <v>427642.4</v>
      </c>
    </row>
    <row r="121" spans="1:5">
      <c r="A121" s="25" t="s">
        <v>469</v>
      </c>
      <c r="B121" s="8" t="s">
        <v>470</v>
      </c>
      <c r="C121" s="23">
        <v>455000</v>
      </c>
      <c r="D121" s="23">
        <v>27357.599999999999</v>
      </c>
      <c r="E121" s="24">
        <f t="shared" si="2"/>
        <v>427642.4</v>
      </c>
    </row>
    <row r="122" spans="1:5">
      <c r="A122" s="25" t="s">
        <v>320</v>
      </c>
      <c r="B122" s="8" t="s">
        <v>471</v>
      </c>
      <c r="C122" s="23">
        <v>455000</v>
      </c>
      <c r="D122" s="23">
        <v>27357.599999999999</v>
      </c>
      <c r="E122" s="24">
        <f t="shared" si="2"/>
        <v>427642.4</v>
      </c>
    </row>
    <row r="123" spans="1:5">
      <c r="A123" s="25" t="s">
        <v>322</v>
      </c>
      <c r="B123" s="8" t="s">
        <v>472</v>
      </c>
      <c r="C123" s="23">
        <v>455000</v>
      </c>
      <c r="D123" s="23">
        <v>27357.599999999999</v>
      </c>
      <c r="E123" s="24">
        <f t="shared" si="2"/>
        <v>427642.4</v>
      </c>
    </row>
    <row r="124" spans="1:5">
      <c r="A124" s="25" t="s">
        <v>324</v>
      </c>
      <c r="B124" s="8" t="s">
        <v>473</v>
      </c>
      <c r="C124" s="23">
        <v>455000</v>
      </c>
      <c r="D124" s="23">
        <v>27357.599999999999</v>
      </c>
      <c r="E124" s="24">
        <f t="shared" si="2"/>
        <v>427642.4</v>
      </c>
    </row>
    <row r="125" spans="1:5">
      <c r="A125" s="25" t="s">
        <v>474</v>
      </c>
      <c r="B125" s="8" t="s">
        <v>475</v>
      </c>
      <c r="C125" s="23">
        <v>320751467.36000001</v>
      </c>
      <c r="D125" s="23">
        <v>184936315.62</v>
      </c>
      <c r="E125" s="24">
        <f t="shared" si="2"/>
        <v>135815151.74000001</v>
      </c>
    </row>
    <row r="126" spans="1:5">
      <c r="A126" s="25" t="s">
        <v>476</v>
      </c>
      <c r="B126" s="8" t="s">
        <v>477</v>
      </c>
      <c r="C126" s="23">
        <v>50811399.280000001</v>
      </c>
      <c r="D126" s="23">
        <v>27123895.489999998</v>
      </c>
      <c r="E126" s="24">
        <f t="shared" si="2"/>
        <v>23687503.790000003</v>
      </c>
    </row>
    <row r="127" spans="1:5" ht="21.75">
      <c r="A127" s="25" t="s">
        <v>436</v>
      </c>
      <c r="B127" s="8" t="s">
        <v>478</v>
      </c>
      <c r="C127" s="23">
        <v>50811399.280000001</v>
      </c>
      <c r="D127" s="23">
        <v>27123895.489999998</v>
      </c>
      <c r="E127" s="24">
        <f t="shared" si="2"/>
        <v>23687503.790000003</v>
      </c>
    </row>
    <row r="128" spans="1:5">
      <c r="A128" s="25" t="s">
        <v>479</v>
      </c>
      <c r="B128" s="8" t="s">
        <v>480</v>
      </c>
      <c r="C128" s="23">
        <v>50811399.280000001</v>
      </c>
      <c r="D128" s="23">
        <v>27123895.489999998</v>
      </c>
      <c r="E128" s="24">
        <f t="shared" si="2"/>
        <v>23687503.790000003</v>
      </c>
    </row>
    <row r="129" spans="1:5" ht="32.25">
      <c r="A129" s="25" t="s">
        <v>481</v>
      </c>
      <c r="B129" s="8" t="s">
        <v>482</v>
      </c>
      <c r="C129" s="23">
        <v>47912397.57</v>
      </c>
      <c r="D129" s="23">
        <v>24226789.350000001</v>
      </c>
      <c r="E129" s="24">
        <f t="shared" si="2"/>
        <v>23685608.219999999</v>
      </c>
    </row>
    <row r="130" spans="1:5">
      <c r="A130" s="25" t="s">
        <v>483</v>
      </c>
      <c r="B130" s="8" t="s">
        <v>484</v>
      </c>
      <c r="C130" s="23">
        <v>2899001.71</v>
      </c>
      <c r="D130" s="23">
        <v>2897106.14</v>
      </c>
      <c r="E130" s="24">
        <f t="shared" si="2"/>
        <v>1895.5699999998324</v>
      </c>
    </row>
    <row r="131" spans="1:5">
      <c r="A131" s="25" t="s">
        <v>485</v>
      </c>
      <c r="B131" s="8" t="s">
        <v>486</v>
      </c>
      <c r="C131" s="23">
        <v>236315565.18000001</v>
      </c>
      <c r="D131" s="23">
        <v>137473693.53999999</v>
      </c>
      <c r="E131" s="24">
        <f t="shared" si="2"/>
        <v>98841871.640000015</v>
      </c>
    </row>
    <row r="132" spans="1:5">
      <c r="A132" s="25" t="s">
        <v>385</v>
      </c>
      <c r="B132" s="8" t="s">
        <v>487</v>
      </c>
      <c r="C132" s="23">
        <v>36320</v>
      </c>
      <c r="D132" s="20"/>
      <c r="E132" s="24">
        <f t="shared" ref="E132:E193" si="3">C132-D132</f>
        <v>36320</v>
      </c>
    </row>
    <row r="133" spans="1:5">
      <c r="A133" s="25" t="s">
        <v>488</v>
      </c>
      <c r="B133" s="8" t="s">
        <v>489</v>
      </c>
      <c r="C133" s="23">
        <v>36320</v>
      </c>
      <c r="D133" s="20"/>
      <c r="E133" s="24">
        <f t="shared" si="3"/>
        <v>36320</v>
      </c>
    </row>
    <row r="134" spans="1:5" ht="21.75">
      <c r="A134" s="25" t="s">
        <v>490</v>
      </c>
      <c r="B134" s="8" t="s">
        <v>491</v>
      </c>
      <c r="C134" s="23">
        <v>36320</v>
      </c>
      <c r="D134" s="20"/>
      <c r="E134" s="24">
        <f t="shared" si="3"/>
        <v>36320</v>
      </c>
    </row>
    <row r="135" spans="1:5" ht="21.75">
      <c r="A135" s="25" t="s">
        <v>436</v>
      </c>
      <c r="B135" s="8" t="s">
        <v>492</v>
      </c>
      <c r="C135" s="23">
        <v>236279245.18000001</v>
      </c>
      <c r="D135" s="23">
        <v>137473693.53999999</v>
      </c>
      <c r="E135" s="24">
        <f t="shared" si="3"/>
        <v>98805551.640000015</v>
      </c>
    </row>
    <row r="136" spans="1:5">
      <c r="A136" s="25" t="s">
        <v>479</v>
      </c>
      <c r="B136" s="8" t="s">
        <v>493</v>
      </c>
      <c r="C136" s="23">
        <v>236279245.18000001</v>
      </c>
      <c r="D136" s="23">
        <v>137473693.53999999</v>
      </c>
      <c r="E136" s="24">
        <f t="shared" si="3"/>
        <v>98805551.640000015</v>
      </c>
    </row>
    <row r="137" spans="1:5" ht="32.25">
      <c r="A137" s="25" t="s">
        <v>481</v>
      </c>
      <c r="B137" s="8" t="s">
        <v>494</v>
      </c>
      <c r="C137" s="23">
        <v>208310185.28999999</v>
      </c>
      <c r="D137" s="23">
        <v>113993442.88</v>
      </c>
      <c r="E137" s="24">
        <f t="shared" si="3"/>
        <v>94316742.409999996</v>
      </c>
    </row>
    <row r="138" spans="1:5">
      <c r="A138" s="25" t="s">
        <v>483</v>
      </c>
      <c r="B138" s="8" t="s">
        <v>495</v>
      </c>
      <c r="C138" s="23">
        <v>27969059.890000001</v>
      </c>
      <c r="D138" s="23">
        <v>23480250.66</v>
      </c>
      <c r="E138" s="24">
        <f t="shared" si="3"/>
        <v>4488809.2300000004</v>
      </c>
    </row>
    <row r="139" spans="1:5">
      <c r="A139" s="25" t="s">
        <v>496</v>
      </c>
      <c r="B139" s="8" t="s">
        <v>497</v>
      </c>
      <c r="C139" s="23">
        <v>15100093.75</v>
      </c>
      <c r="D139" s="23">
        <v>11020863.310000001</v>
      </c>
      <c r="E139" s="24">
        <f t="shared" si="3"/>
        <v>4079230.4399999995</v>
      </c>
    </row>
    <row r="140" spans="1:5" ht="21.75">
      <c r="A140" s="25" t="s">
        <v>436</v>
      </c>
      <c r="B140" s="8" t="s">
        <v>498</v>
      </c>
      <c r="C140" s="23">
        <v>15100093.75</v>
      </c>
      <c r="D140" s="23">
        <v>11020863.310000001</v>
      </c>
      <c r="E140" s="24">
        <f t="shared" si="3"/>
        <v>4079230.4399999995</v>
      </c>
    </row>
    <row r="141" spans="1:5">
      <c r="A141" s="25" t="s">
        <v>479</v>
      </c>
      <c r="B141" s="8" t="s">
        <v>499</v>
      </c>
      <c r="C141" s="23">
        <v>15100093.75</v>
      </c>
      <c r="D141" s="23">
        <v>11020863.310000001</v>
      </c>
      <c r="E141" s="24">
        <f t="shared" si="3"/>
        <v>4079230.4399999995</v>
      </c>
    </row>
    <row r="142" spans="1:5" ht="32.25">
      <c r="A142" s="25" t="s">
        <v>481</v>
      </c>
      <c r="B142" s="8" t="s">
        <v>500</v>
      </c>
      <c r="C142" s="23">
        <v>12816263.23</v>
      </c>
      <c r="D142" s="23">
        <v>8742032.7899999991</v>
      </c>
      <c r="E142" s="24">
        <f t="shared" si="3"/>
        <v>4074230.4400000013</v>
      </c>
    </row>
    <row r="143" spans="1:5">
      <c r="A143" s="25" t="s">
        <v>483</v>
      </c>
      <c r="B143" s="8" t="s">
        <v>501</v>
      </c>
      <c r="C143" s="23">
        <v>2283830.52</v>
      </c>
      <c r="D143" s="23">
        <v>2278830.52</v>
      </c>
      <c r="E143" s="24">
        <f t="shared" si="3"/>
        <v>5000</v>
      </c>
    </row>
    <row r="144" spans="1:5">
      <c r="A144" s="25" t="s">
        <v>502</v>
      </c>
      <c r="B144" s="8" t="s">
        <v>503</v>
      </c>
      <c r="C144" s="23">
        <v>75000</v>
      </c>
      <c r="D144" s="23">
        <v>19573.95</v>
      </c>
      <c r="E144" s="24">
        <f t="shared" si="3"/>
        <v>55426.05</v>
      </c>
    </row>
    <row r="145" spans="1:5">
      <c r="A145" s="25" t="s">
        <v>320</v>
      </c>
      <c r="B145" s="8" t="s">
        <v>504</v>
      </c>
      <c r="C145" s="23">
        <v>75000</v>
      </c>
      <c r="D145" s="23">
        <v>19573.95</v>
      </c>
      <c r="E145" s="24">
        <f t="shared" si="3"/>
        <v>55426.05</v>
      </c>
    </row>
    <row r="146" spans="1:5">
      <c r="A146" s="25" t="s">
        <v>322</v>
      </c>
      <c r="B146" s="8" t="s">
        <v>505</v>
      </c>
      <c r="C146" s="23">
        <v>75000</v>
      </c>
      <c r="D146" s="23">
        <v>19573.95</v>
      </c>
      <c r="E146" s="24">
        <f t="shared" si="3"/>
        <v>55426.05</v>
      </c>
    </row>
    <row r="147" spans="1:5">
      <c r="A147" s="25" t="s">
        <v>324</v>
      </c>
      <c r="B147" s="8" t="s">
        <v>506</v>
      </c>
      <c r="C147" s="23">
        <v>75000</v>
      </c>
      <c r="D147" s="23">
        <v>19573.95</v>
      </c>
      <c r="E147" s="24">
        <f t="shared" si="3"/>
        <v>55426.05</v>
      </c>
    </row>
    <row r="148" spans="1:5">
      <c r="A148" s="25" t="s">
        <v>507</v>
      </c>
      <c r="B148" s="8" t="s">
        <v>508</v>
      </c>
      <c r="C148" s="23">
        <v>18449409.149999999</v>
      </c>
      <c r="D148" s="23">
        <v>9298289.3300000001</v>
      </c>
      <c r="E148" s="24">
        <f t="shared" si="3"/>
        <v>9151119.8199999984</v>
      </c>
    </row>
    <row r="149" spans="1:5" ht="32.25">
      <c r="A149" s="25" t="s">
        <v>312</v>
      </c>
      <c r="B149" s="8" t="s">
        <v>509</v>
      </c>
      <c r="C149" s="23">
        <v>13729466.83</v>
      </c>
      <c r="D149" s="23">
        <v>6825532.0499999998</v>
      </c>
      <c r="E149" s="24">
        <f t="shared" si="3"/>
        <v>6903934.7800000003</v>
      </c>
    </row>
    <row r="150" spans="1:5">
      <c r="A150" s="25" t="s">
        <v>330</v>
      </c>
      <c r="B150" s="8" t="s">
        <v>510</v>
      </c>
      <c r="C150" s="23">
        <v>12829466.83</v>
      </c>
      <c r="D150" s="23">
        <v>6214817.4900000002</v>
      </c>
      <c r="E150" s="24">
        <f t="shared" si="3"/>
        <v>6614649.3399999999</v>
      </c>
    </row>
    <row r="151" spans="1:5">
      <c r="A151" s="25" t="s">
        <v>332</v>
      </c>
      <c r="B151" s="8" t="s">
        <v>511</v>
      </c>
      <c r="C151" s="23">
        <v>10558000</v>
      </c>
      <c r="D151" s="23">
        <v>5004792.58</v>
      </c>
      <c r="E151" s="24">
        <f t="shared" si="3"/>
        <v>5553207.4199999999</v>
      </c>
    </row>
    <row r="152" spans="1:5" ht="21.75">
      <c r="A152" s="25" t="s">
        <v>334</v>
      </c>
      <c r="B152" s="8" t="s">
        <v>512</v>
      </c>
      <c r="C152" s="23">
        <v>2271466.83</v>
      </c>
      <c r="D152" s="23">
        <v>1210024.9099999999</v>
      </c>
      <c r="E152" s="24">
        <f t="shared" si="3"/>
        <v>1061441.9200000002</v>
      </c>
    </row>
    <row r="153" spans="1:5">
      <c r="A153" s="25" t="s">
        <v>314</v>
      </c>
      <c r="B153" s="8" t="s">
        <v>513</v>
      </c>
      <c r="C153" s="23">
        <v>900000</v>
      </c>
      <c r="D153" s="23">
        <v>610714.56000000006</v>
      </c>
      <c r="E153" s="24">
        <f t="shared" si="3"/>
        <v>289285.43999999994</v>
      </c>
    </row>
    <row r="154" spans="1:5">
      <c r="A154" s="25" t="s">
        <v>316</v>
      </c>
      <c r="B154" s="8" t="s">
        <v>514</v>
      </c>
      <c r="C154" s="23">
        <v>750000</v>
      </c>
      <c r="D154" s="23">
        <v>469843.19</v>
      </c>
      <c r="E154" s="24">
        <f t="shared" si="3"/>
        <v>280156.81</v>
      </c>
    </row>
    <row r="155" spans="1:5" ht="21.75">
      <c r="A155" s="25" t="s">
        <v>318</v>
      </c>
      <c r="B155" s="8" t="s">
        <v>515</v>
      </c>
      <c r="C155" s="23">
        <v>150000</v>
      </c>
      <c r="D155" s="23">
        <v>140871.37</v>
      </c>
      <c r="E155" s="24">
        <f t="shared" si="3"/>
        <v>9128.6300000000047</v>
      </c>
    </row>
    <row r="156" spans="1:5">
      <c r="A156" s="25" t="s">
        <v>320</v>
      </c>
      <c r="B156" s="8" t="s">
        <v>516</v>
      </c>
      <c r="C156" s="23">
        <v>1212676</v>
      </c>
      <c r="D156" s="23">
        <v>576038.93000000005</v>
      </c>
      <c r="E156" s="24">
        <f t="shared" si="3"/>
        <v>636637.06999999995</v>
      </c>
    </row>
    <row r="157" spans="1:5">
      <c r="A157" s="25" t="s">
        <v>322</v>
      </c>
      <c r="B157" s="8" t="s">
        <v>517</v>
      </c>
      <c r="C157" s="23">
        <v>1212676</v>
      </c>
      <c r="D157" s="23">
        <v>576038.93000000005</v>
      </c>
      <c r="E157" s="24">
        <f t="shared" si="3"/>
        <v>636637.06999999995</v>
      </c>
    </row>
    <row r="158" spans="1:5">
      <c r="A158" s="25" t="s">
        <v>324</v>
      </c>
      <c r="B158" s="8" t="s">
        <v>518</v>
      </c>
      <c r="C158" s="23">
        <v>1212676</v>
      </c>
      <c r="D158" s="23">
        <v>576038.93000000005</v>
      </c>
      <c r="E158" s="24">
        <f t="shared" si="3"/>
        <v>636637.06999999995</v>
      </c>
    </row>
    <row r="159" spans="1:5">
      <c r="A159" s="25" t="s">
        <v>385</v>
      </c>
      <c r="B159" s="8" t="s">
        <v>519</v>
      </c>
      <c r="C159" s="23">
        <v>92500</v>
      </c>
      <c r="D159" s="23">
        <v>40000</v>
      </c>
      <c r="E159" s="24">
        <f t="shared" si="3"/>
        <v>52500</v>
      </c>
    </row>
    <row r="160" spans="1:5">
      <c r="A160" s="25" t="s">
        <v>520</v>
      </c>
      <c r="B160" s="8" t="s">
        <v>521</v>
      </c>
      <c r="C160" s="23">
        <v>92500</v>
      </c>
      <c r="D160" s="23">
        <v>40000</v>
      </c>
      <c r="E160" s="24">
        <f t="shared" si="3"/>
        <v>52500</v>
      </c>
    </row>
    <row r="161" spans="1:5" ht="21.75">
      <c r="A161" s="25" t="s">
        <v>436</v>
      </c>
      <c r="B161" s="8" t="s">
        <v>522</v>
      </c>
      <c r="C161" s="23">
        <v>3345687</v>
      </c>
      <c r="D161" s="23">
        <v>1818764.47</v>
      </c>
      <c r="E161" s="24">
        <f t="shared" si="3"/>
        <v>1526922.53</v>
      </c>
    </row>
    <row r="162" spans="1:5">
      <c r="A162" s="25" t="s">
        <v>479</v>
      </c>
      <c r="B162" s="8" t="s">
        <v>523</v>
      </c>
      <c r="C162" s="23">
        <v>3345687</v>
      </c>
      <c r="D162" s="23">
        <v>1818764.47</v>
      </c>
      <c r="E162" s="24">
        <f t="shared" si="3"/>
        <v>1526922.53</v>
      </c>
    </row>
    <row r="163" spans="1:5" ht="32.25">
      <c r="A163" s="25" t="s">
        <v>481</v>
      </c>
      <c r="B163" s="8" t="s">
        <v>524</v>
      </c>
      <c r="C163" s="23">
        <v>2031387</v>
      </c>
      <c r="D163" s="23">
        <v>939621.77</v>
      </c>
      <c r="E163" s="24">
        <f t="shared" si="3"/>
        <v>1091765.23</v>
      </c>
    </row>
    <row r="164" spans="1:5">
      <c r="A164" s="25" t="s">
        <v>483</v>
      </c>
      <c r="B164" s="8" t="s">
        <v>525</v>
      </c>
      <c r="C164" s="23">
        <v>1314300</v>
      </c>
      <c r="D164" s="23">
        <v>879142.7</v>
      </c>
      <c r="E164" s="24">
        <f t="shared" si="3"/>
        <v>435157.30000000005</v>
      </c>
    </row>
    <row r="165" spans="1:5">
      <c r="A165" s="25" t="s">
        <v>344</v>
      </c>
      <c r="B165" s="8" t="s">
        <v>526</v>
      </c>
      <c r="C165" s="23">
        <v>69079.320000000007</v>
      </c>
      <c r="D165" s="23">
        <v>37953.879999999997</v>
      </c>
      <c r="E165" s="24">
        <f t="shared" si="3"/>
        <v>31125.44000000001</v>
      </c>
    </row>
    <row r="166" spans="1:5">
      <c r="A166" s="25" t="s">
        <v>346</v>
      </c>
      <c r="B166" s="8" t="s">
        <v>527</v>
      </c>
      <c r="C166" s="23">
        <v>45953.88</v>
      </c>
      <c r="D166" s="23">
        <v>37953.879999999997</v>
      </c>
      <c r="E166" s="24">
        <f t="shared" si="3"/>
        <v>8000</v>
      </c>
    </row>
    <row r="167" spans="1:5" ht="21.75">
      <c r="A167" s="25" t="s">
        <v>348</v>
      </c>
      <c r="B167" s="8" t="s">
        <v>528</v>
      </c>
      <c r="C167" s="23">
        <v>45953.88</v>
      </c>
      <c r="D167" s="23">
        <v>37953.879999999997</v>
      </c>
      <c r="E167" s="24">
        <f t="shared" si="3"/>
        <v>8000</v>
      </c>
    </row>
    <row r="168" spans="1:5">
      <c r="A168" s="25" t="s">
        <v>350</v>
      </c>
      <c r="B168" s="8" t="s">
        <v>529</v>
      </c>
      <c r="C168" s="23">
        <v>23125.439999999999</v>
      </c>
      <c r="D168" s="20"/>
      <c r="E168" s="24">
        <f t="shared" si="3"/>
        <v>23125.439999999999</v>
      </c>
    </row>
    <row r="169" spans="1:5">
      <c r="A169" s="25" t="s">
        <v>390</v>
      </c>
      <c r="B169" s="8" t="s">
        <v>530</v>
      </c>
      <c r="C169" s="23">
        <v>10000</v>
      </c>
      <c r="D169" s="20"/>
      <c r="E169" s="24">
        <f t="shared" si="3"/>
        <v>10000</v>
      </c>
    </row>
    <row r="170" spans="1:5">
      <c r="A170" s="25" t="s">
        <v>352</v>
      </c>
      <c r="B170" s="8" t="s">
        <v>531</v>
      </c>
      <c r="C170" s="23">
        <v>13125.44</v>
      </c>
      <c r="D170" s="20"/>
      <c r="E170" s="24">
        <f t="shared" si="3"/>
        <v>13125.44</v>
      </c>
    </row>
    <row r="171" spans="1:5">
      <c r="A171" s="25" t="s">
        <v>532</v>
      </c>
      <c r="B171" s="8" t="s">
        <v>533</v>
      </c>
      <c r="C171" s="23">
        <v>44128350</v>
      </c>
      <c r="D171" s="23">
        <v>22178802.199999999</v>
      </c>
      <c r="E171" s="24">
        <f t="shared" si="3"/>
        <v>21949547.800000001</v>
      </c>
    </row>
    <row r="172" spans="1:5">
      <c r="A172" s="25" t="s">
        <v>534</v>
      </c>
      <c r="B172" s="8" t="s">
        <v>535</v>
      </c>
      <c r="C172" s="23">
        <v>29083350</v>
      </c>
      <c r="D172" s="23">
        <v>14929070.939999999</v>
      </c>
      <c r="E172" s="24">
        <f t="shared" si="3"/>
        <v>14154279.060000001</v>
      </c>
    </row>
    <row r="173" spans="1:5" ht="21.75">
      <c r="A173" s="25" t="s">
        <v>436</v>
      </c>
      <c r="B173" s="8" t="s">
        <v>536</v>
      </c>
      <c r="C173" s="23">
        <v>29083350</v>
      </c>
      <c r="D173" s="23">
        <v>14929070.939999999</v>
      </c>
      <c r="E173" s="24">
        <f t="shared" si="3"/>
        <v>14154279.060000001</v>
      </c>
    </row>
    <row r="174" spans="1:5">
      <c r="A174" s="25" t="s">
        <v>479</v>
      </c>
      <c r="B174" s="8" t="s">
        <v>537</v>
      </c>
      <c r="C174" s="23">
        <v>29083350</v>
      </c>
      <c r="D174" s="23">
        <v>14929070.939999999</v>
      </c>
      <c r="E174" s="24">
        <f t="shared" si="3"/>
        <v>14154279.060000001</v>
      </c>
    </row>
    <row r="175" spans="1:5" ht="32.25">
      <c r="A175" s="25" t="s">
        <v>481</v>
      </c>
      <c r="B175" s="8" t="s">
        <v>538</v>
      </c>
      <c r="C175" s="23">
        <v>19327969</v>
      </c>
      <c r="D175" s="23">
        <v>10420252.939999999</v>
      </c>
      <c r="E175" s="24">
        <f t="shared" si="3"/>
        <v>8907716.0600000005</v>
      </c>
    </row>
    <row r="176" spans="1:5">
      <c r="A176" s="25" t="s">
        <v>483</v>
      </c>
      <c r="B176" s="8" t="s">
        <v>539</v>
      </c>
      <c r="C176" s="23">
        <v>9755381</v>
      </c>
      <c r="D176" s="23">
        <v>4508818</v>
      </c>
      <c r="E176" s="24">
        <f t="shared" si="3"/>
        <v>5246563</v>
      </c>
    </row>
    <row r="177" spans="1:5">
      <c r="A177" s="25" t="s">
        <v>540</v>
      </c>
      <c r="B177" s="8" t="s">
        <v>541</v>
      </c>
      <c r="C177" s="23">
        <v>15045000</v>
      </c>
      <c r="D177" s="23">
        <v>7249731.2599999998</v>
      </c>
      <c r="E177" s="24">
        <f t="shared" si="3"/>
        <v>7795268.7400000002</v>
      </c>
    </row>
    <row r="178" spans="1:5" ht="32.25">
      <c r="A178" s="25" t="s">
        <v>312</v>
      </c>
      <c r="B178" s="8" t="s">
        <v>542</v>
      </c>
      <c r="C178" s="23">
        <v>14852000</v>
      </c>
      <c r="D178" s="23">
        <v>7089236.9000000004</v>
      </c>
      <c r="E178" s="24">
        <f t="shared" si="3"/>
        <v>7762763.0999999996</v>
      </c>
    </row>
    <row r="179" spans="1:5">
      <c r="A179" s="25" t="s">
        <v>330</v>
      </c>
      <c r="B179" s="8" t="s">
        <v>543</v>
      </c>
      <c r="C179" s="23">
        <v>14252000</v>
      </c>
      <c r="D179" s="23">
        <v>6644485.4500000002</v>
      </c>
      <c r="E179" s="24">
        <f t="shared" si="3"/>
        <v>7607514.5499999998</v>
      </c>
    </row>
    <row r="180" spans="1:5">
      <c r="A180" s="25" t="s">
        <v>332</v>
      </c>
      <c r="B180" s="8" t="s">
        <v>544</v>
      </c>
      <c r="C180" s="23">
        <v>12752000</v>
      </c>
      <c r="D180" s="23">
        <v>6038533.5899999999</v>
      </c>
      <c r="E180" s="24">
        <f t="shared" si="3"/>
        <v>6713466.4100000001</v>
      </c>
    </row>
    <row r="181" spans="1:5" ht="21.75">
      <c r="A181" s="25" t="s">
        <v>334</v>
      </c>
      <c r="B181" s="8" t="s">
        <v>545</v>
      </c>
      <c r="C181" s="23">
        <v>1500000</v>
      </c>
      <c r="D181" s="23">
        <v>605951.86</v>
      </c>
      <c r="E181" s="24">
        <f t="shared" si="3"/>
        <v>894048.14</v>
      </c>
    </row>
    <row r="182" spans="1:5">
      <c r="A182" s="25" t="s">
        <v>314</v>
      </c>
      <c r="B182" s="8" t="s">
        <v>546</v>
      </c>
      <c r="C182" s="23">
        <v>600000</v>
      </c>
      <c r="D182" s="23">
        <v>444751.45</v>
      </c>
      <c r="E182" s="24">
        <f t="shared" si="3"/>
        <v>155248.54999999999</v>
      </c>
    </row>
    <row r="183" spans="1:5">
      <c r="A183" s="25" t="s">
        <v>316</v>
      </c>
      <c r="B183" s="8" t="s">
        <v>547</v>
      </c>
      <c r="C183" s="23">
        <v>500000</v>
      </c>
      <c r="D183" s="23">
        <v>349232.32</v>
      </c>
      <c r="E183" s="24">
        <f t="shared" si="3"/>
        <v>150767.67999999999</v>
      </c>
    </row>
    <row r="184" spans="1:5" ht="21.75">
      <c r="A184" s="25" t="s">
        <v>318</v>
      </c>
      <c r="B184" s="8" t="s">
        <v>548</v>
      </c>
      <c r="C184" s="23">
        <v>100000</v>
      </c>
      <c r="D184" s="23">
        <v>95519.13</v>
      </c>
      <c r="E184" s="24">
        <f t="shared" si="3"/>
        <v>4480.8699999999953</v>
      </c>
    </row>
    <row r="185" spans="1:5">
      <c r="A185" s="25" t="s">
        <v>320</v>
      </c>
      <c r="B185" s="8" t="s">
        <v>549</v>
      </c>
      <c r="C185" s="23">
        <v>151565.14000000001</v>
      </c>
      <c r="D185" s="23">
        <v>119059.5</v>
      </c>
      <c r="E185" s="24">
        <f t="shared" si="3"/>
        <v>32505.640000000014</v>
      </c>
    </row>
    <row r="186" spans="1:5">
      <c r="A186" s="25" t="s">
        <v>322</v>
      </c>
      <c r="B186" s="8" t="s">
        <v>550</v>
      </c>
      <c r="C186" s="23">
        <v>151565.14000000001</v>
      </c>
      <c r="D186" s="23">
        <v>119059.5</v>
      </c>
      <c r="E186" s="24">
        <f t="shared" si="3"/>
        <v>32505.640000000014</v>
      </c>
    </row>
    <row r="187" spans="1:5">
      <c r="A187" s="25" t="s">
        <v>324</v>
      </c>
      <c r="B187" s="8" t="s">
        <v>551</v>
      </c>
      <c r="C187" s="23">
        <v>151565.14000000001</v>
      </c>
      <c r="D187" s="23">
        <v>119059.5</v>
      </c>
      <c r="E187" s="24">
        <f t="shared" si="3"/>
        <v>32505.640000000014</v>
      </c>
    </row>
    <row r="188" spans="1:5">
      <c r="A188" s="25" t="s">
        <v>344</v>
      </c>
      <c r="B188" s="8" t="s">
        <v>552</v>
      </c>
      <c r="C188" s="23">
        <v>41434.86</v>
      </c>
      <c r="D188" s="23">
        <v>41434.86</v>
      </c>
      <c r="E188" s="24">
        <f t="shared" si="3"/>
        <v>0</v>
      </c>
    </row>
    <row r="189" spans="1:5">
      <c r="A189" s="25" t="s">
        <v>346</v>
      </c>
      <c r="B189" s="8" t="s">
        <v>553</v>
      </c>
      <c r="C189" s="23">
        <v>41434.86</v>
      </c>
      <c r="D189" s="23">
        <v>41434.86</v>
      </c>
      <c r="E189" s="24">
        <f t="shared" si="3"/>
        <v>0</v>
      </c>
    </row>
    <row r="190" spans="1:5" ht="21.75">
      <c r="A190" s="25" t="s">
        <v>348</v>
      </c>
      <c r="B190" s="8" t="s">
        <v>554</v>
      </c>
      <c r="C190" s="23">
        <v>41434.86</v>
      </c>
      <c r="D190" s="23">
        <v>41434.86</v>
      </c>
      <c r="E190" s="24">
        <f t="shared" si="3"/>
        <v>0</v>
      </c>
    </row>
    <row r="191" spans="1:5">
      <c r="A191" s="25" t="s">
        <v>555</v>
      </c>
      <c r="B191" s="8" t="s">
        <v>556</v>
      </c>
      <c r="C191" s="23">
        <v>30736339.77</v>
      </c>
      <c r="D191" s="23">
        <v>14930605.470000001</v>
      </c>
      <c r="E191" s="24">
        <f t="shared" si="3"/>
        <v>15805734.299999999</v>
      </c>
    </row>
    <row r="192" spans="1:5">
      <c r="A192" s="25" t="s">
        <v>557</v>
      </c>
      <c r="B192" s="8" t="s">
        <v>558</v>
      </c>
      <c r="C192" s="23">
        <v>1446477.8</v>
      </c>
      <c r="D192" s="23">
        <v>870000.38</v>
      </c>
      <c r="E192" s="24">
        <f t="shared" si="3"/>
        <v>576477.42000000004</v>
      </c>
    </row>
    <row r="193" spans="1:5">
      <c r="A193" s="25" t="s">
        <v>320</v>
      </c>
      <c r="B193" s="8" t="s">
        <v>559</v>
      </c>
      <c r="C193" s="23">
        <v>32767.52</v>
      </c>
      <c r="D193" s="23">
        <v>32767.52</v>
      </c>
      <c r="E193" s="24">
        <f t="shared" si="3"/>
        <v>0</v>
      </c>
    </row>
    <row r="194" spans="1:5">
      <c r="A194" s="25" t="s">
        <v>322</v>
      </c>
      <c r="B194" s="8" t="s">
        <v>560</v>
      </c>
      <c r="C194" s="23">
        <v>32767.52</v>
      </c>
      <c r="D194" s="23">
        <v>32767.52</v>
      </c>
      <c r="E194" s="24">
        <f t="shared" ref="E194:E241" si="4">C194-D194</f>
        <v>0</v>
      </c>
    </row>
    <row r="195" spans="1:5">
      <c r="A195" s="25" t="s">
        <v>324</v>
      </c>
      <c r="B195" s="8" t="s">
        <v>561</v>
      </c>
      <c r="C195" s="23">
        <v>32767.52</v>
      </c>
      <c r="D195" s="23">
        <v>32767.52</v>
      </c>
      <c r="E195" s="24">
        <f t="shared" si="4"/>
        <v>0</v>
      </c>
    </row>
    <row r="196" spans="1:5">
      <c r="A196" s="25" t="s">
        <v>385</v>
      </c>
      <c r="B196" s="8" t="s">
        <v>562</v>
      </c>
      <c r="C196" s="23">
        <v>1413710.28</v>
      </c>
      <c r="D196" s="23">
        <v>837232.86</v>
      </c>
      <c r="E196" s="24">
        <f t="shared" si="4"/>
        <v>576477.42000000004</v>
      </c>
    </row>
    <row r="197" spans="1:5">
      <c r="A197" s="25" t="s">
        <v>563</v>
      </c>
      <c r="B197" s="8" t="s">
        <v>564</v>
      </c>
      <c r="C197" s="23">
        <v>1413710.28</v>
      </c>
      <c r="D197" s="23">
        <v>837232.86</v>
      </c>
      <c r="E197" s="24">
        <f t="shared" si="4"/>
        <v>576477.42000000004</v>
      </c>
    </row>
    <row r="198" spans="1:5">
      <c r="A198" s="25" t="s">
        <v>565</v>
      </c>
      <c r="B198" s="8" t="s">
        <v>566</v>
      </c>
      <c r="C198" s="23">
        <v>1413710.28</v>
      </c>
      <c r="D198" s="23">
        <v>837232.86</v>
      </c>
      <c r="E198" s="24">
        <f t="shared" si="4"/>
        <v>576477.42000000004</v>
      </c>
    </row>
    <row r="199" spans="1:5">
      <c r="A199" s="25" t="s">
        <v>567</v>
      </c>
      <c r="B199" s="8" t="s">
        <v>568</v>
      </c>
      <c r="C199" s="23">
        <v>493761.97</v>
      </c>
      <c r="D199" s="23">
        <v>345861.97</v>
      </c>
      <c r="E199" s="24">
        <f t="shared" si="4"/>
        <v>147900</v>
      </c>
    </row>
    <row r="200" spans="1:5" ht="32.25">
      <c r="A200" s="25" t="s">
        <v>312</v>
      </c>
      <c r="B200" s="8" t="s">
        <v>569</v>
      </c>
      <c r="C200" s="23">
        <v>6000</v>
      </c>
      <c r="D200" s="20"/>
      <c r="E200" s="24">
        <f t="shared" si="4"/>
        <v>6000</v>
      </c>
    </row>
    <row r="201" spans="1:5">
      <c r="A201" s="25" t="s">
        <v>330</v>
      </c>
      <c r="B201" s="8" t="s">
        <v>570</v>
      </c>
      <c r="C201" s="23">
        <v>6000</v>
      </c>
      <c r="D201" s="20"/>
      <c r="E201" s="24">
        <f t="shared" si="4"/>
        <v>6000</v>
      </c>
    </row>
    <row r="202" spans="1:5">
      <c r="A202" s="25" t="s">
        <v>571</v>
      </c>
      <c r="B202" s="8" t="s">
        <v>572</v>
      </c>
      <c r="C202" s="23">
        <v>6000</v>
      </c>
      <c r="D202" s="20"/>
      <c r="E202" s="24">
        <f t="shared" si="4"/>
        <v>6000</v>
      </c>
    </row>
    <row r="203" spans="1:5">
      <c r="A203" s="25" t="s">
        <v>320</v>
      </c>
      <c r="B203" s="8" t="s">
        <v>573</v>
      </c>
      <c r="C203" s="23">
        <v>44861.97</v>
      </c>
      <c r="D203" s="23">
        <v>36861.97</v>
      </c>
      <c r="E203" s="24">
        <f t="shared" si="4"/>
        <v>8000</v>
      </c>
    </row>
    <row r="204" spans="1:5">
      <c r="A204" s="25" t="s">
        <v>322</v>
      </c>
      <c r="B204" s="8" t="s">
        <v>574</v>
      </c>
      <c r="C204" s="23">
        <v>44861.97</v>
      </c>
      <c r="D204" s="23">
        <v>36861.97</v>
      </c>
      <c r="E204" s="24">
        <f t="shared" si="4"/>
        <v>8000</v>
      </c>
    </row>
    <row r="205" spans="1:5">
      <c r="A205" s="25" t="s">
        <v>324</v>
      </c>
      <c r="B205" s="8" t="s">
        <v>575</v>
      </c>
      <c r="C205" s="23">
        <v>44861.97</v>
      </c>
      <c r="D205" s="23">
        <v>36861.97</v>
      </c>
      <c r="E205" s="24">
        <f t="shared" si="4"/>
        <v>8000</v>
      </c>
    </row>
    <row r="206" spans="1:5">
      <c r="A206" s="25" t="s">
        <v>385</v>
      </c>
      <c r="B206" s="8" t="s">
        <v>576</v>
      </c>
      <c r="C206" s="23">
        <v>362900</v>
      </c>
      <c r="D206" s="23">
        <v>240100</v>
      </c>
      <c r="E206" s="24">
        <f t="shared" si="4"/>
        <v>122800</v>
      </c>
    </row>
    <row r="207" spans="1:5">
      <c r="A207" s="25" t="s">
        <v>488</v>
      </c>
      <c r="B207" s="8" t="s">
        <v>577</v>
      </c>
      <c r="C207" s="23">
        <v>362900</v>
      </c>
      <c r="D207" s="23">
        <v>240100</v>
      </c>
      <c r="E207" s="24">
        <f t="shared" si="4"/>
        <v>122800</v>
      </c>
    </row>
    <row r="208" spans="1:5" ht="21.75">
      <c r="A208" s="25" t="s">
        <v>490</v>
      </c>
      <c r="B208" s="8" t="s">
        <v>578</v>
      </c>
      <c r="C208" s="23">
        <v>362900</v>
      </c>
      <c r="D208" s="23">
        <v>240100</v>
      </c>
      <c r="E208" s="24">
        <f t="shared" si="4"/>
        <v>122800</v>
      </c>
    </row>
    <row r="209" spans="1:5">
      <c r="A209" s="25" t="s">
        <v>326</v>
      </c>
      <c r="B209" s="8" t="s">
        <v>579</v>
      </c>
      <c r="C209" s="23">
        <v>60000</v>
      </c>
      <c r="D209" s="23">
        <v>60000</v>
      </c>
      <c r="E209" s="24">
        <f t="shared" si="4"/>
        <v>0</v>
      </c>
    </row>
    <row r="210" spans="1:5">
      <c r="A210" s="25" t="s">
        <v>269</v>
      </c>
      <c r="B210" s="8" t="s">
        <v>580</v>
      </c>
      <c r="C210" s="23">
        <v>60000</v>
      </c>
      <c r="D210" s="23">
        <v>60000</v>
      </c>
      <c r="E210" s="24">
        <f t="shared" si="4"/>
        <v>0</v>
      </c>
    </row>
    <row r="211" spans="1:5" ht="21.75">
      <c r="A211" s="25" t="s">
        <v>436</v>
      </c>
      <c r="B211" s="8" t="s">
        <v>581</v>
      </c>
      <c r="C211" s="23">
        <v>20000</v>
      </c>
      <c r="D211" s="23">
        <v>8900</v>
      </c>
      <c r="E211" s="24">
        <f t="shared" si="4"/>
        <v>11100</v>
      </c>
    </row>
    <row r="212" spans="1:5" ht="21.75">
      <c r="A212" s="25" t="s">
        <v>438</v>
      </c>
      <c r="B212" s="8" t="s">
        <v>582</v>
      </c>
      <c r="C212" s="23">
        <v>20000</v>
      </c>
      <c r="D212" s="23">
        <v>8900</v>
      </c>
      <c r="E212" s="24">
        <f t="shared" si="4"/>
        <v>11100</v>
      </c>
    </row>
    <row r="213" spans="1:5">
      <c r="A213" s="25" t="s">
        <v>440</v>
      </c>
      <c r="B213" s="8" t="s">
        <v>583</v>
      </c>
      <c r="C213" s="23">
        <v>20000</v>
      </c>
      <c r="D213" s="23">
        <v>8900</v>
      </c>
      <c r="E213" s="24">
        <f t="shared" si="4"/>
        <v>11100</v>
      </c>
    </row>
    <row r="214" spans="1:5">
      <c r="A214" s="25" t="s">
        <v>584</v>
      </c>
      <c r="B214" s="8" t="s">
        <v>585</v>
      </c>
      <c r="C214" s="23">
        <v>27942800</v>
      </c>
      <c r="D214" s="23">
        <v>13255130.550000001</v>
      </c>
      <c r="E214" s="24">
        <f t="shared" si="4"/>
        <v>14687669.449999999</v>
      </c>
    </row>
    <row r="215" spans="1:5">
      <c r="A215" s="25" t="s">
        <v>385</v>
      </c>
      <c r="B215" s="8" t="s">
        <v>586</v>
      </c>
      <c r="C215" s="23">
        <v>27942800</v>
      </c>
      <c r="D215" s="23">
        <v>13255130.550000001</v>
      </c>
      <c r="E215" s="24">
        <f t="shared" si="4"/>
        <v>14687669.449999999</v>
      </c>
    </row>
    <row r="216" spans="1:5">
      <c r="A216" s="25" t="s">
        <v>563</v>
      </c>
      <c r="B216" s="8" t="s">
        <v>587</v>
      </c>
      <c r="C216" s="23">
        <v>12775850</v>
      </c>
      <c r="D216" s="23">
        <v>5954252.7199999997</v>
      </c>
      <c r="E216" s="24">
        <f t="shared" si="4"/>
        <v>6821597.2800000003</v>
      </c>
    </row>
    <row r="217" spans="1:5">
      <c r="A217" s="25" t="s">
        <v>588</v>
      </c>
      <c r="B217" s="8" t="s">
        <v>589</v>
      </c>
      <c r="C217" s="23">
        <v>12775850</v>
      </c>
      <c r="D217" s="23">
        <v>5954252.7199999997</v>
      </c>
      <c r="E217" s="24">
        <f t="shared" si="4"/>
        <v>6821597.2800000003</v>
      </c>
    </row>
    <row r="218" spans="1:5">
      <c r="A218" s="25" t="s">
        <v>488</v>
      </c>
      <c r="B218" s="8" t="s">
        <v>590</v>
      </c>
      <c r="C218" s="23">
        <v>15166950</v>
      </c>
      <c r="D218" s="23">
        <v>7300877.8300000001</v>
      </c>
      <c r="E218" s="24">
        <f t="shared" si="4"/>
        <v>7866072.1699999999</v>
      </c>
    </row>
    <row r="219" spans="1:5" ht="21.75">
      <c r="A219" s="25" t="s">
        <v>490</v>
      </c>
      <c r="B219" s="8" t="s">
        <v>591</v>
      </c>
      <c r="C219" s="23">
        <v>2899700</v>
      </c>
      <c r="D219" s="23">
        <v>1230004.55</v>
      </c>
      <c r="E219" s="24">
        <f t="shared" si="4"/>
        <v>1669695.45</v>
      </c>
    </row>
    <row r="220" spans="1:5">
      <c r="A220" s="25" t="s">
        <v>592</v>
      </c>
      <c r="B220" s="8" t="s">
        <v>593</v>
      </c>
      <c r="C220" s="23">
        <v>12267250</v>
      </c>
      <c r="D220" s="23">
        <v>6070873.2800000003</v>
      </c>
      <c r="E220" s="24">
        <f t="shared" si="4"/>
        <v>6196376.7199999997</v>
      </c>
    </row>
    <row r="221" spans="1:5">
      <c r="A221" s="25" t="s">
        <v>594</v>
      </c>
      <c r="B221" s="8" t="s">
        <v>595</v>
      </c>
      <c r="C221" s="23">
        <v>853300</v>
      </c>
      <c r="D221" s="23">
        <v>459612.57</v>
      </c>
      <c r="E221" s="24">
        <f t="shared" si="4"/>
        <v>393687.43</v>
      </c>
    </row>
    <row r="222" spans="1:5" ht="32.25">
      <c r="A222" s="25" t="s">
        <v>312</v>
      </c>
      <c r="B222" s="8" t="s">
        <v>596</v>
      </c>
      <c r="C222" s="23">
        <v>809600</v>
      </c>
      <c r="D222" s="23">
        <v>459612.57</v>
      </c>
      <c r="E222" s="24">
        <f t="shared" si="4"/>
        <v>349987.43</v>
      </c>
    </row>
    <row r="223" spans="1:5">
      <c r="A223" s="25" t="s">
        <v>314</v>
      </c>
      <c r="B223" s="8" t="s">
        <v>597</v>
      </c>
      <c r="C223" s="23">
        <v>809600</v>
      </c>
      <c r="D223" s="23">
        <v>459612.57</v>
      </c>
      <c r="E223" s="24">
        <f t="shared" si="4"/>
        <v>349987.43</v>
      </c>
    </row>
    <row r="224" spans="1:5">
      <c r="A224" s="25" t="s">
        <v>316</v>
      </c>
      <c r="B224" s="8" t="s">
        <v>598</v>
      </c>
      <c r="C224" s="23">
        <v>620000</v>
      </c>
      <c r="D224" s="23">
        <v>458863.59</v>
      </c>
      <c r="E224" s="24">
        <f t="shared" si="4"/>
        <v>161136.40999999997</v>
      </c>
    </row>
    <row r="225" spans="1:5" ht="21.75">
      <c r="A225" s="25" t="s">
        <v>318</v>
      </c>
      <c r="B225" s="8" t="s">
        <v>599</v>
      </c>
      <c r="C225" s="23">
        <v>189600</v>
      </c>
      <c r="D225" s="23">
        <v>748.98</v>
      </c>
      <c r="E225" s="24">
        <f t="shared" si="4"/>
        <v>188851.02</v>
      </c>
    </row>
    <row r="226" spans="1:5">
      <c r="A226" s="25" t="s">
        <v>320</v>
      </c>
      <c r="B226" s="8" t="s">
        <v>600</v>
      </c>
      <c r="C226" s="23">
        <v>33700</v>
      </c>
      <c r="D226" s="20"/>
      <c r="E226" s="24">
        <f t="shared" si="4"/>
        <v>33700</v>
      </c>
    </row>
    <row r="227" spans="1:5">
      <c r="A227" s="25" t="s">
        <v>322</v>
      </c>
      <c r="B227" s="8" t="s">
        <v>601</v>
      </c>
      <c r="C227" s="23">
        <v>33700</v>
      </c>
      <c r="D227" s="20"/>
      <c r="E227" s="24">
        <f t="shared" si="4"/>
        <v>33700</v>
      </c>
    </row>
    <row r="228" spans="1:5">
      <c r="A228" s="25" t="s">
        <v>324</v>
      </c>
      <c r="B228" s="8" t="s">
        <v>602</v>
      </c>
      <c r="C228" s="23">
        <v>33700</v>
      </c>
      <c r="D228" s="20"/>
      <c r="E228" s="24">
        <f t="shared" si="4"/>
        <v>33700</v>
      </c>
    </row>
    <row r="229" spans="1:5">
      <c r="A229" s="25" t="s">
        <v>344</v>
      </c>
      <c r="B229" s="8" t="s">
        <v>603</v>
      </c>
      <c r="C229" s="23">
        <v>10000</v>
      </c>
      <c r="D229" s="20"/>
      <c r="E229" s="24">
        <f t="shared" si="4"/>
        <v>10000</v>
      </c>
    </row>
    <row r="230" spans="1:5">
      <c r="A230" s="25" t="s">
        <v>350</v>
      </c>
      <c r="B230" s="8" t="s">
        <v>604</v>
      </c>
      <c r="C230" s="23">
        <v>10000</v>
      </c>
      <c r="D230" s="20"/>
      <c r="E230" s="24">
        <f t="shared" si="4"/>
        <v>10000</v>
      </c>
    </row>
    <row r="231" spans="1:5">
      <c r="A231" s="25" t="s">
        <v>352</v>
      </c>
      <c r="B231" s="8" t="s">
        <v>605</v>
      </c>
      <c r="C231" s="23">
        <v>10000</v>
      </c>
      <c r="D231" s="20"/>
      <c r="E231" s="24">
        <f t="shared" si="4"/>
        <v>10000</v>
      </c>
    </row>
    <row r="232" spans="1:5">
      <c r="A232" s="25" t="s">
        <v>606</v>
      </c>
      <c r="B232" s="8" t="s">
        <v>607</v>
      </c>
      <c r="C232" s="23">
        <v>50000</v>
      </c>
      <c r="D232" s="23">
        <v>41514</v>
      </c>
      <c r="E232" s="24">
        <f t="shared" si="4"/>
        <v>8486</v>
      </c>
    </row>
    <row r="233" spans="1:5">
      <c r="A233" s="25" t="s">
        <v>608</v>
      </c>
      <c r="B233" s="8" t="s">
        <v>609</v>
      </c>
      <c r="C233" s="23">
        <v>50000</v>
      </c>
      <c r="D233" s="23">
        <v>41514</v>
      </c>
      <c r="E233" s="24">
        <f t="shared" si="4"/>
        <v>8486</v>
      </c>
    </row>
    <row r="234" spans="1:5">
      <c r="A234" s="25" t="s">
        <v>320</v>
      </c>
      <c r="B234" s="8" t="s">
        <v>610</v>
      </c>
      <c r="C234" s="23">
        <v>50000</v>
      </c>
      <c r="D234" s="23">
        <v>41514</v>
      </c>
      <c r="E234" s="24">
        <f t="shared" si="4"/>
        <v>8486</v>
      </c>
    </row>
    <row r="235" spans="1:5">
      <c r="A235" s="25" t="s">
        <v>322</v>
      </c>
      <c r="B235" s="8" t="s">
        <v>611</v>
      </c>
      <c r="C235" s="23">
        <v>50000</v>
      </c>
      <c r="D235" s="23">
        <v>41514</v>
      </c>
      <c r="E235" s="24">
        <f t="shared" si="4"/>
        <v>8486</v>
      </c>
    </row>
    <row r="236" spans="1:5">
      <c r="A236" s="25" t="s">
        <v>324</v>
      </c>
      <c r="B236" s="8" t="s">
        <v>612</v>
      </c>
      <c r="C236" s="23">
        <v>50000</v>
      </c>
      <c r="D236" s="23">
        <v>41514</v>
      </c>
      <c r="E236" s="24">
        <f t="shared" si="4"/>
        <v>8486</v>
      </c>
    </row>
    <row r="237" spans="1:5" ht="21.75">
      <c r="A237" s="25" t="s">
        <v>613</v>
      </c>
      <c r="B237" s="8" t="s">
        <v>614</v>
      </c>
      <c r="C237" s="23">
        <v>24213155</v>
      </c>
      <c r="D237" s="23">
        <v>12225304</v>
      </c>
      <c r="E237" s="24">
        <f t="shared" si="4"/>
        <v>11987851</v>
      </c>
    </row>
    <row r="238" spans="1:5" ht="21.75">
      <c r="A238" s="25" t="s">
        <v>615</v>
      </c>
      <c r="B238" s="8" t="s">
        <v>616</v>
      </c>
      <c r="C238" s="23">
        <v>24213155</v>
      </c>
      <c r="D238" s="23">
        <v>12225304</v>
      </c>
      <c r="E238" s="24">
        <f t="shared" si="4"/>
        <v>11987851</v>
      </c>
    </row>
    <row r="239" spans="1:5">
      <c r="A239" s="25" t="s">
        <v>326</v>
      </c>
      <c r="B239" s="8" t="s">
        <v>617</v>
      </c>
      <c r="C239" s="23">
        <v>24213155</v>
      </c>
      <c r="D239" s="23">
        <v>12225304</v>
      </c>
      <c r="E239" s="24">
        <f t="shared" si="4"/>
        <v>11987851</v>
      </c>
    </row>
    <row r="240" spans="1:5">
      <c r="A240" s="25" t="s">
        <v>618</v>
      </c>
      <c r="B240" s="8" t="s">
        <v>619</v>
      </c>
      <c r="C240" s="23">
        <v>24213155</v>
      </c>
      <c r="D240" s="23">
        <v>12225304</v>
      </c>
      <c r="E240" s="24">
        <f t="shared" si="4"/>
        <v>11987851</v>
      </c>
    </row>
    <row r="241" spans="1:5">
      <c r="A241" s="25" t="s">
        <v>620</v>
      </c>
      <c r="B241" s="8" t="s">
        <v>621</v>
      </c>
      <c r="C241" s="23">
        <v>24213155</v>
      </c>
      <c r="D241" s="23">
        <v>12225304</v>
      </c>
      <c r="E241" s="24">
        <f t="shared" si="4"/>
        <v>11987851</v>
      </c>
    </row>
    <row r="242" spans="1:5" ht="16.149999999999999" customHeight="1">
      <c r="A242" s="41" t="s">
        <v>622</v>
      </c>
      <c r="B242" s="43" t="s">
        <v>5</v>
      </c>
      <c r="C242" s="44">
        <v>-2474680.41</v>
      </c>
      <c r="D242" s="44">
        <v>12709005.5</v>
      </c>
      <c r="E242" s="46"/>
    </row>
    <row r="243" spans="1:5" ht="16.149999999999999" customHeight="1">
      <c r="A243" s="42"/>
      <c r="B243" s="42"/>
      <c r="C243" s="45"/>
      <c r="D243" s="45"/>
      <c r="E243" s="47"/>
    </row>
  </sheetData>
  <mergeCells count="11">
    <mergeCell ref="E242:E243"/>
    <mergeCell ref="E3:E4"/>
    <mergeCell ref="B3:B4"/>
    <mergeCell ref="A3:A4"/>
    <mergeCell ref="D242:D243"/>
    <mergeCell ref="D3:D4"/>
    <mergeCell ref="A2:C2"/>
    <mergeCell ref="A242:A243"/>
    <mergeCell ref="B242:B243"/>
    <mergeCell ref="C242:C243"/>
    <mergeCell ref="C3:C4"/>
  </mergeCells>
  <pageMargins left="0.98425196850393704" right="0.39370078740157483" top="0.39370078740157483" bottom="0.47244094488188981" header="0.19685039370078741" footer="0.19685039370078741"/>
  <pageSetup paperSize="8" orientation="portrait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E15"/>
  <sheetViews>
    <sheetView showGridLines="0" workbookViewId="0">
      <selection activeCell="E3" sqref="E3"/>
    </sheetView>
  </sheetViews>
  <sheetFormatPr defaultRowHeight="15"/>
  <cols>
    <col min="1" max="1" width="0.85546875" customWidth="1"/>
    <col min="2" max="2" width="62.7109375" customWidth="1"/>
    <col min="3" max="3" width="25.140625" customWidth="1"/>
    <col min="4" max="5" width="15.140625" customWidth="1"/>
  </cols>
  <sheetData>
    <row r="1" spans="2:5">
      <c r="B1" s="48" t="s">
        <v>623</v>
      </c>
      <c r="C1" s="49"/>
      <c r="D1" s="49"/>
      <c r="E1" s="27"/>
    </row>
    <row r="2" spans="2:5" s="2" customFormat="1">
      <c r="B2" s="28"/>
      <c r="C2" s="27"/>
      <c r="D2" s="27"/>
      <c r="E2" s="26" t="s">
        <v>655</v>
      </c>
    </row>
    <row r="3" spans="2:5" ht="57.75" customHeight="1">
      <c r="B3" s="20" t="s">
        <v>2</v>
      </c>
      <c r="C3" s="20" t="s">
        <v>624</v>
      </c>
      <c r="D3" s="20" t="s">
        <v>653</v>
      </c>
      <c r="E3" s="20" t="s">
        <v>654</v>
      </c>
    </row>
    <row r="4" spans="2:5">
      <c r="B4" s="29" t="s">
        <v>625</v>
      </c>
      <c r="C4" s="30" t="s">
        <v>5</v>
      </c>
      <c r="D4" s="31">
        <v>2474680.41</v>
      </c>
      <c r="E4" s="31">
        <v>-12709005.5</v>
      </c>
    </row>
    <row r="5" spans="2:5">
      <c r="B5" s="29" t="s">
        <v>626</v>
      </c>
      <c r="C5" s="30" t="s">
        <v>627</v>
      </c>
      <c r="D5" s="31">
        <v>2474680.41</v>
      </c>
      <c r="E5" s="31">
        <v>-12709005.5</v>
      </c>
    </row>
    <row r="6" spans="2:5" ht="26.25">
      <c r="B6" s="29" t="s">
        <v>628</v>
      </c>
      <c r="C6" s="30" t="s">
        <v>629</v>
      </c>
      <c r="D6" s="31">
        <v>-557882041.77999997</v>
      </c>
      <c r="E6" s="31">
        <v>-305226884.39999998</v>
      </c>
    </row>
    <row r="7" spans="2:5">
      <c r="B7" s="29" t="s">
        <v>630</v>
      </c>
      <c r="C7" s="30" t="s">
        <v>631</v>
      </c>
      <c r="D7" s="31">
        <v>-557882041.77999997</v>
      </c>
      <c r="E7" s="31">
        <v>-305226884.39999998</v>
      </c>
    </row>
    <row r="8" spans="2:5">
      <c r="B8" s="29" t="s">
        <v>632</v>
      </c>
      <c r="C8" s="30" t="s">
        <v>633</v>
      </c>
      <c r="D8" s="31">
        <v>-557882041.77999997</v>
      </c>
      <c r="E8" s="31">
        <v>-305226884.39999998</v>
      </c>
    </row>
    <row r="9" spans="2:5">
      <c r="B9" s="29" t="s">
        <v>634</v>
      </c>
      <c r="C9" s="30" t="s">
        <v>635</v>
      </c>
      <c r="D9" s="31">
        <v>-557882041.77999997</v>
      </c>
      <c r="E9" s="31">
        <v>-305226884.39999998</v>
      </c>
    </row>
    <row r="10" spans="2:5" ht="26.25">
      <c r="B10" s="29" t="s">
        <v>636</v>
      </c>
      <c r="C10" s="30" t="s">
        <v>637</v>
      </c>
      <c r="D10" s="31">
        <v>-557882041.77999997</v>
      </c>
      <c r="E10" s="31">
        <v>-305226884.39999998</v>
      </c>
    </row>
    <row r="11" spans="2:5" ht="26.25">
      <c r="B11" s="29" t="s">
        <v>638</v>
      </c>
      <c r="C11" s="30" t="s">
        <v>639</v>
      </c>
      <c r="D11" s="31">
        <v>560356722.19000006</v>
      </c>
      <c r="E11" s="31">
        <v>292517878.89999998</v>
      </c>
    </row>
    <row r="12" spans="2:5">
      <c r="B12" s="29" t="s">
        <v>640</v>
      </c>
      <c r="C12" s="30" t="s">
        <v>641</v>
      </c>
      <c r="D12" s="31">
        <v>560356722.19000006</v>
      </c>
      <c r="E12" s="31">
        <v>292517878.89999998</v>
      </c>
    </row>
    <row r="13" spans="2:5">
      <c r="B13" s="29" t="s">
        <v>642</v>
      </c>
      <c r="C13" s="30" t="s">
        <v>643</v>
      </c>
      <c r="D13" s="31">
        <v>560356722.19000006</v>
      </c>
      <c r="E13" s="31">
        <v>292517878.89999998</v>
      </c>
    </row>
    <row r="14" spans="2:5">
      <c r="B14" s="29" t="s">
        <v>644</v>
      </c>
      <c r="C14" s="30" t="s">
        <v>645</v>
      </c>
      <c r="D14" s="31">
        <v>560356722.19000006</v>
      </c>
      <c r="E14" s="31">
        <v>292517878.89999998</v>
      </c>
    </row>
    <row r="15" spans="2:5" ht="26.25">
      <c r="B15" s="29" t="s">
        <v>646</v>
      </c>
      <c r="C15" s="30" t="s">
        <v>647</v>
      </c>
      <c r="D15" s="31">
        <v>560356722.19000006</v>
      </c>
      <c r="E15" s="31">
        <v>292517878.89999998</v>
      </c>
    </row>
  </sheetData>
  <mergeCells count="1">
    <mergeCell ref="B1:D1"/>
  </mergeCells>
  <pageMargins left="0.78740157480314965" right="0.59055118110236227" top="0.59055118110236227" bottom="0.47244094488188981" header="0.19685039370078741" footer="0.19685039370078741"/>
  <pageSetup paperSize="8" orientation="portrait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cp:lastModifiedBy>Budg2</cp:lastModifiedBy>
  <cp:lastPrinted>2024-07-15T06:02:26Z</cp:lastPrinted>
  <dcterms:created xsi:type="dcterms:W3CDTF">2024-07-12T06:23:17Z</dcterms:created>
  <dcterms:modified xsi:type="dcterms:W3CDTF">2024-07-15T11:57:59Z</dcterms:modified>
</cp:coreProperties>
</file>