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Источники!#REF!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<sst xmlns="http://schemas.openxmlformats.org/spreadsheetml/2006/main" count="846" uniqueCount="433">
  <si>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</si>
  <si>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</si>
  <si>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</si>
  <si>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</si>
  <si>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</si>
  <si>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</si>
  <si>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</si>
  <si>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</si>
  <si>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</si>
  <si>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</si>
  <si>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</si>
  <si>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</si>
  <si>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</si>
  <si>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</si>
  <si>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</si>
  <si>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</si>
  <si>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</si>
  <si>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</si>
  <si>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</si>
  <si>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</si>
  <si>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</si>
  <si>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</si>
  <si>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</si>
  <si>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</si>
  <si>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</si>
  <si>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</si>
  <si>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</si>
  <si>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</si>
  <si>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</si>
  <si>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</si>
  <si>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</si>
  <si>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</si>
  <si>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</si>
  <si>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</si>
  <si>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</si>
  <si>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</si>
  <si>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</si>
  <si>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</si>
  <si>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</si>
  <si>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</si>
  <si>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</si>
  <si>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</si>
  <si>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</si>
  <si>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</si>
  <si>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</si>
  <si>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</si>
  <si>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</si>
  <si>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НДФЛ с доходов от долевого участия в организации, полученных в виде дивидендов (в части суммы налога, не превышающей 650 000 руб.)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</si>
  <si>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</si>
  <si>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</si>
  <si>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</si>
  <si>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</si>
  <si>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</si>
  <si>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</si>
  <si>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</si>
  <si>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</si>
  <si>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</si>
  <si>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</si>
  <si>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</si>
  <si>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</si>
  <si>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</si>
  <si>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</si>
  <si>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</si>
  <si>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</si>
  <si>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</si>
  <si>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</si>
  <si>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</si>
  <si>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</si>
  <si>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</si>
  <si>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</si>
  <si>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</si>
  <si>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</si>
  <si>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</si>
  <si>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</si>
  <si>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</si>
  <si>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</si>
  <si>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</si>
  <si>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</si>
  <si>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</si>
  <si>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</si>
  <si>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</si>
  <si>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</si>
  <si>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</si>
  <si>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</si>
  <si>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</si>
  <si>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</si>
  <si>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</si>
  <si>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</si>
  <si>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</si>
  <si>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</si>
  <si>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</si>
  <si>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</si>
  <si>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</si>
  <si>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</si>
  <si>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</si>
  <si>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</si>
  <si>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</si>
  <si>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</si>
  <si>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</si>
  <si>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</si>
  <si>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</si>
  <si>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</si>
  <si>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</si>
  <si>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509 10800000000000000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</si>
  <si>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</si>
  <si>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509 10804000010000000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</si>
  <si>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</si>
  <si>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509 10804020010000000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</si>
  <si>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</si>
  <si>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509 10804020011000000</t>
  </si>
  <si>
    <t>ДОХОДЫ ОТ ИСПОЛЬЗОВАНИЯ ИМУЩЕСТВА, НАХОДЯЩЕГОСЯ В ГОСУДАРСТВЕННОЙ И МУНИЦИПАЛЬНОЙ СОБСТВЕННОСТИ</t>
  </si>
  <si>
    <t>509 11100000000000000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</si>
  <si>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</si>
  <si>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509 11105000000000120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</si>
  <si>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</si>
  <si>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509 11105010000000120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</si>
  <si>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</si>
  <si>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509 11105013130000120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</si>
  <si>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</si>
  <si>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509 11105020000000120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</si>
  <si>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</si>
  <si>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509 11105025130000120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</si>
  <si>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</si>
  <si>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509 11105030000000120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</si>
  <si>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</si>
  <si>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509 11105035130000120</t>
  </si>
  <si>
    <t>ДОХОДЫ ОТ ОКАЗАНИЯ ПЛАТНЫХ УСЛУГ И КОМПЕНСАЦИИ ЗАТРАТ ГОСУДАРСТВА</t>
  </si>
  <si>
    <t>509 11300000000000000</t>
  </si>
  <si>
    <t>Доходы от компенсации затрат государства</t>
  </si>
  <si>
    <t>509 11302000000000130</t>
  </si>
  <si>
    <t>Прочие доходы от компенсации затрат государства</t>
  </si>
  <si>
    <t>509 11302990000000130</t>
  </si>
  <si>
    <t>Прочие доходы от компенсации затрат бюджетов городских поселений</t>
  </si>
  <si>
    <t>509 11302995130000130</t>
  </si>
  <si>
    <t>ДОХОДЫ ОТ ПРОДАЖИ МАТЕРИАЛЬНЫХ И НЕМАТЕРИАЛЬНЫХ АКТИВОВ</t>
  </si>
  <si>
    <t>509 11400000000000000</t>
  </si>
  <si>
    <t>Доходы от продажи земельных участков, находящихся в государственной и муниципальной собственности</t>
  </si>
  <si>
    <t>509 11406000000000430</t>
  </si>
  <si>
    <t>Доходы от продажи земельных участков, государственная собственность на которые не разграничена</t>
  </si>
  <si>
    <t>509 11406010000000430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</si>
  <si>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</si>
  <si>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509 11406013130000430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</si>
  <si>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</si>
  <si>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509 11406020000000430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</si>
  <si>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</si>
  <si>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509 11406025130000430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</si>
  <si>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</si>
  <si>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509 11406300000000430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</si>
  <si>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</si>
  <si>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509 11406310000000430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</si>
  <si>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</si>
  <si>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509 11406313130000430</t>
  </si>
  <si>
    <t>ПРОЧИЕ НЕНАЛОГОВЫЕ ДОХОДЫ</t>
  </si>
  <si>
    <t>509 11700000000000000</t>
  </si>
  <si>
    <t>Невыясненные поступления</t>
  </si>
  <si>
    <t>509 11701000000000180</t>
  </si>
  <si>
    <t>Невыясненные поступления, зачисляемые в бюджеты городских поселений</t>
  </si>
  <si>
    <t>509 11701050130000180</t>
  </si>
  <si>
    <t>Прочие неналоговые доходы</t>
  </si>
  <si>
    <t>509 11705000000000180</t>
  </si>
  <si>
    <t>Прочие неналоговые доходы бюджетов городских поселений</t>
  </si>
  <si>
    <t>509 11705050130000180</t>
  </si>
  <si>
    <t>Инициативные платежи</t>
  </si>
  <si>
    <t>509 11715000000000150</t>
  </si>
  <si>
    <t>Инициативные платежи, зачисляемые в бюджеты городских поселений</t>
  </si>
  <si>
    <t>509 11715030130000150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</si>
  <si>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</si>
  <si>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</si>
  <si>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</si>
  <si>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509 20200000000000000</t>
  </si>
  <si>
    <t>Дотации бюджетам бюджетной системы Российской Федерации</t>
  </si>
  <si>
    <t>509 20210000000000150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</si>
  <si>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</si>
  <si>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509 20216001000000150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</si>
  <si>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</si>
  <si>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509 20216001130000150</t>
  </si>
  <si>
    <t>Прочие дотации</t>
  </si>
  <si>
    <t>509 20219999000000150</t>
  </si>
  <si>
    <t>Прочие дотации бюджетам городских поселений</t>
  </si>
  <si>
    <t>509 20219999130000150</t>
  </si>
  <si>
    <t>Субсидии бюджетам бюджетной системы Российской Федерации (межбюджетные субсидии)</t>
  </si>
  <si>
    <t>509 20220000000000150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</si>
  <si>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</si>
  <si>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509 20220041000000150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</si>
  <si>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</si>
  <si>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509 20220041130000150</t>
  </si>
  <si>
    <t>Субсидии бюджетам на реализацию программ формирования современной городской среды</t>
  </si>
  <si>
    <t>509 20225555000000150</t>
  </si>
  <si>
    <t>Субсидии бюджетам городских поселений на реализацию программ формирования современной городской среды</t>
  </si>
  <si>
    <t>509 20225555130000150</t>
  </si>
  <si>
    <t>Субсидии бюджетам на обеспечение комплексного развития сельских территорий</t>
  </si>
  <si>
    <t>509 20225576000000150</t>
  </si>
  <si>
    <t>Субсидии бюджетам городских поселений на обеспечение комплексного развития сельских территорий</t>
  </si>
  <si>
    <t>509 20225576130000150</t>
  </si>
  <si>
    <t>Прочие субсидии</t>
  </si>
  <si>
    <t>509 20229999000000150</t>
  </si>
  <si>
    <t>Прочие субсидии бюджетам городских поселений</t>
  </si>
  <si>
    <t>509 20229999130000150</t>
  </si>
  <si>
    <t>Субвенции бюджетам бюджетной системы Российской Федерации</t>
  </si>
  <si>
    <t>509 20230000000000150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</si>
  <si>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</si>
  <si>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509 20235118000000150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</si>
  <si>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</si>
  <si>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509 20235118130000150</t>
  </si>
  <si>
    <t>Иные межбюджетные трансферты</t>
  </si>
  <si>
    <t>509 20240000000000150</t>
  </si>
  <si>
    <t>Прочие межбюджетные трансферты, передаваемые бюджетам</t>
  </si>
  <si>
    <t>509 20249999000000150</t>
  </si>
  <si>
    <t>Прочие межбюджетные трансферты, передаваемые бюджетам городских поселений</t>
  </si>
  <si>
    <t>509 20249999130000150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</si>
  <si>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</si>
  <si>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</si>
  <si>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</si>
  <si>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</si>
  <si>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</si>
  <si>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</si>
  <si>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</si>
  <si>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</si>
  <si>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</si>
  <si>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</si>
  <si>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</si>
  <si>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</si>
  <si>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</si>
  <si>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</si>
  <si>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</si>
  <si>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</si>
  <si>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</si>
  <si>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</si>
  <si>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Публичные нормативные выплаты гражданам несоциального характера</t>
  </si>
  <si>
    <t xml:space="preserve">000 0100 0000000000 330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</si>
  <si>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</si>
  <si>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</si>
  <si>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</si>
  <si>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</si>
  <si>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</si>
  <si>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</si>
  <si>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</si>
  <si>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</si>
  <si>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</si>
  <si>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</si>
  <si>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</si>
  <si>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</si>
  <si>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</si>
  <si>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</si>
  <si>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</si>
  <si>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</si>
  <si>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</si>
  <si>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000 0104 0000000000 500 </t>
  </si>
  <si>
    <t xml:space="preserve">000 0104 0000000000 540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</si>
  <si>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</si>
  <si>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</si>
  <si>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</si>
  <si>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</si>
  <si>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</si>
  <si>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</si>
  <si>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</si>
  <si>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</si>
  <si>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</si>
  <si>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</si>
  <si>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</si>
  <si>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000 0113 0000000000 330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</si>
  <si>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</si>
  <si>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</si>
  <si>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</si>
  <si>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</si>
  <si>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</si>
  <si>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</si>
  <si>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</si>
  <si>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</si>
  <si>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000 0200 0000000000 100 </t>
  </si>
  <si>
    <t>Расходы на выплаты персоналу государственных (муниципальных) органов</t>
  </si>
  <si>
    <t xml:space="preserve">000 0200 0000000000 120 </t>
  </si>
  <si>
    <t>Фонд оплаты труда государственных (муниципальных) органов</t>
  </si>
  <si>
    <t xml:space="preserve">000 0200 0000000000 121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</si>
  <si>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</si>
  <si>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</si>
  <si>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</si>
  <si>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</si>
  <si>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</si>
  <si>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</si>
  <si>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</si>
  <si>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</si>
  <si>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</si>
  <si>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</si>
  <si>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</si>
  <si>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</si>
  <si>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</si>
  <si>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</si>
  <si>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</si>
  <si>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</si>
  <si>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</si>
  <si>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</si>
  <si>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</si>
  <si>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</si>
  <si>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</si>
  <si>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</si>
  <si>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</si>
  <si>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</si>
  <si>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</si>
  <si>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</si>
  <si>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</si>
  <si>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</si>
  <si>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</si>
  <si>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</si>
  <si>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</si>
  <si>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</si>
  <si>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</si>
  <si>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</si>
  <si>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</si>
  <si>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</si>
  <si>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</si>
  <si>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субсидий), не подлежащие казначейскому сопровождению</t>
  </si>
  <si>
    <t xml:space="preserve">000 0500 0000000000 633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</si>
  <si>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</si>
  <si>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</si>
  <si>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</si>
  <si>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</si>
  <si>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</si>
  <si>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</si>
  <si>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</si>
  <si>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</si>
  <si>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</si>
  <si>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</si>
  <si>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</si>
  <si>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</si>
  <si>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</si>
  <si>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</si>
  <si>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</si>
  <si>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</si>
  <si>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</si>
  <si>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</si>
  <si>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</si>
  <si>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</si>
  <si>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</si>
  <si>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</si>
  <si>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</si>
  <si>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</si>
  <si>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</si>
  <si>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</si>
  <si>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</si>
  <si>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</si>
  <si>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</si>
  <si>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</si>
  <si>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</si>
  <si>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000 0503 0000000000 630 </t>
  </si>
  <si>
    <t xml:space="preserve">000 0503 0000000000 633 </t>
  </si>
  <si>
    <t xml:space="preserve">000 0503 0000000000 800 </t>
  </si>
  <si>
    <t xml:space="preserve">000 0503 0000000000 830 </t>
  </si>
  <si>
    <t xml:space="preserve">000 0503 0000000000 831 </t>
  </si>
  <si>
    <t>Другие вопросы в области жилищно-коммунального хозяйства</t>
  </si>
  <si>
    <t xml:space="preserve">000 0505 0000000000 000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</si>
  <si>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</si>
  <si>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</si>
  <si>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</si>
  <si>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</si>
  <si>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000 0505 0000000000 810 </t>
  </si>
  <si>
    <t xml:space="preserve">000 0505 0000000000 811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</si>
  <si>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</si>
  <si>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</si>
  <si>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</si>
  <si>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</si>
  <si>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</si>
  <si>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</si>
  <si>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</si>
  <si>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</si>
  <si>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</si>
  <si>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</si>
  <si>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</si>
  <si>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</si>
  <si>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</si>
  <si>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</si>
  <si>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</si>
  <si>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</si>
  <si>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</si>
  <si>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 xml:space="preserve">000 0602 0000000000 800 </t>
  </si>
  <si>
    <t xml:space="preserve">000 0602 0000000000 850 </t>
  </si>
  <si>
    <t xml:space="preserve">000 0602 0000000000 853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</si>
  <si>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</si>
  <si>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</si>
  <si>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</si>
  <si>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</si>
  <si>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</si>
  <si>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</si>
  <si>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</si>
  <si>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</si>
  <si>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</si>
  <si>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</si>
  <si>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</si>
  <si>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</si>
  <si>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</si>
  <si>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</si>
  <si>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</si>
  <si>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</si>
  <si>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</si>
  <si>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</si>
  <si>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</si>
  <si>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</si>
  <si>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</si>
  <si>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</si>
  <si>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</si>
  <si>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</si>
  <si>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</si>
  <si>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</si>
  <si>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</si>
  <si>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</si>
  <si>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</si>
  <si>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</si>
  <si>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</si>
  <si>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</si>
  <si>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</si>
  <si>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</si>
  <si>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</si>
  <si>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</si>
  <si>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</si>
  <si>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</si>
  <si>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</si>
  <si>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</si>
  <si>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</si>
  <si>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</si>
  <si>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</si>
  <si>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</si>
  <si>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509 01050000000000500</t>
  </si>
  <si>
    <t>Увеличение прочих остатков денежных средств бюджетов городских поселений</t>
  </si>
  <si>
    <t>509 01050201130000510</t>
  </si>
  <si>
    <t>уменьшение остатков средств, всего</t>
  </si>
  <si>
    <t>720</t>
  </si>
  <si>
    <t>509 01050000000000600</t>
  </si>
  <si>
    <t>Уменьшение прочих остатков денежных средств бюджетов городских поселений</t>
  </si>
  <si>
    <t>509 01050201130000610</t>
  </si>
  <si>
    <t>Доходы/PARAMS</t>
  </si>
  <si>
    <t/>
  </si>
  <si>
    <t>Отчет об исполнении бюджета муниципального образования "Вешкаймское городское поселение" за 2023 год.</t>
  </si>
  <si>
    <t>Защита населения и территории от чрезвычайных ситуаций природного и техногенного характера, пожарная безопасность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</si>
</sst>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4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4" fontId="2" fillId="2" borderId="10" xfId="0" applyNumberFormat="1" applyFont="1" applyFill="1" applyBorder="1" applyAlignment="1" applyProtection="1">
      <alignment horizontal="right"/>
    </xf>
    <xf numFmtId="49" fontId="2" fillId="0" borderId="26" xfId="0" applyNumberFormat="1" applyFont="1" applyFill="1" applyBorder="1" applyAlignment="1" applyProtection="1">
      <alignment horizontal="left" wrapText="1"/>
    </xf>
    <xf numFmtId="49" fontId="2" fillId="0" borderId="9" xfId="0" applyNumberFormat="1" applyFont="1" applyFill="1" applyBorder="1" applyAlignment="1" applyProtection="1">
      <alignment horizontal="center" wrapText="1"/>
    </xf>
    <xf numFmtId="49" fontId="2" fillId="0" borderId="27" xfId="0" applyNumberFormat="1" applyFont="1" applyFill="1" applyBorder="1" applyAlignment="1" applyProtection="1">
      <alignment horizontal="center"/>
    </xf>
    <xf numFmtId="4" fontId="2" fillId="0" borderId="10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0" fontId="0" fillId="0" borderId="0" xfId="0" applyFill="1"/>
    <xf numFmtId="164" fontId="2" fillId="0" borderId="26" xfId="0" applyNumberFormat="1" applyFont="1" applyFill="1" applyBorder="1" applyAlignment="1" applyProtection="1">
      <alignment horizontal="left" wrapText="1"/>
    </xf>
    <xf numFmtId="0" fontId="0" fillId="0" borderId="0" xfId="0" applyBorder="1"/>
    <xf numFmtId="49" fontId="2" fillId="0" borderId="0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3"/>
  <sheetViews>
    <sheetView showGridLines="0" tabSelected="1" workbookViewId="0">
      <selection activeCell="E5" sqref="E5: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7" ht="15">
      <c r="A1" s="109"/>
      <c r="B1" s="109"/>
      <c r="C1" s="109"/>
      <c r="D1" s="109"/>
      <c r="E1" s="2"/>
      <c r="F1" s="2"/>
      <c r="G1" s="94"/>
    </row>
    <row r="2" spans="1:7" ht="17.25" customHeight="1">
      <c r="A2" s="109"/>
      <c r="B2" s="109"/>
      <c r="C2" s="109"/>
      <c r="D2" s="109"/>
      <c r="E2" s="113"/>
      <c r="F2" s="113"/>
      <c r="G2" s="94"/>
    </row>
    <row r="3" spans="1:7" ht="15.75" customHeight="1">
      <c r="A3" s="4"/>
      <c r="B3" s="4"/>
      <c r="C3" s="4"/>
      <c r="D3" s="4"/>
      <c r="E3" s="114"/>
      <c r="F3" s="114"/>
      <c r="G3" s="94"/>
    </row>
    <row r="4" spans="1:7" ht="15" customHeight="1">
      <c r="A4" s="110"/>
      <c r="B4" s="110"/>
      <c r="C4" s="110"/>
      <c r="D4" s="110"/>
      <c r="E4" s="113"/>
      <c r="F4" s="113"/>
      <c r="G4" s="94"/>
    </row>
    <row r="5" spans="1:7">
      <c r="A5" s="5"/>
      <c r="B5" s="5"/>
      <c r="C5" s="5"/>
      <c r="D5" s="5"/>
      <c r="E5" s="113"/>
      <c r="F5" s="113"/>
      <c r="G5" s="94"/>
    </row>
    <row r="6" spans="1:7" ht="28.7" customHeight="1">
      <c r="A6" s="6"/>
      <c r="B6" s="111"/>
      <c r="C6" s="112"/>
      <c r="D6" s="112"/>
      <c r="E6" s="3"/>
      <c r="F6" s="96"/>
      <c r="G6" s="94"/>
    </row>
    <row r="7" spans="1:7" ht="18">
      <c r="A7" s="115" t="s">
        <v>431</v>
      </c>
      <c r="B7" s="115"/>
      <c r="C7" s="115"/>
      <c r="D7" s="115"/>
      <c r="E7" s="115"/>
      <c r="F7" s="115"/>
      <c r="G7" s="94"/>
    </row>
    <row r="8" spans="1:7">
      <c r="A8" s="6"/>
      <c r="B8" s="6"/>
      <c r="C8" s="6"/>
      <c r="D8" s="7"/>
      <c r="E8" s="3"/>
      <c r="F8" s="95"/>
      <c r="G8" s="94"/>
    </row>
    <row r="9" spans="1:7">
      <c r="A9" s="6"/>
      <c r="B9" s="6"/>
      <c r="C9" s="8"/>
      <c r="D9" s="7"/>
      <c r="E9" s="3"/>
      <c r="F9" s="95"/>
      <c r="G9" s="94"/>
    </row>
    <row r="10" spans="1:7" ht="20.25" customHeight="1">
      <c r="A10" s="109" t="s">
        <v>0</v>
      </c>
      <c r="B10" s="109"/>
      <c r="C10" s="109"/>
      <c r="D10" s="109"/>
      <c r="E10" s="1"/>
      <c r="F10" s="9"/>
    </row>
    <row r="11" spans="1:7" ht="4.1500000000000004" customHeight="1">
      <c r="A11" s="103" t="s">
        <v>1</v>
      </c>
      <c r="B11" s="97" t="s">
        <v>2</v>
      </c>
      <c r="C11" s="97" t="s">
        <v>3</v>
      </c>
      <c r="D11" s="100" t="s">
        <v>4</v>
      </c>
      <c r="E11" s="100" t="s">
        <v>5</v>
      </c>
      <c r="F11" s="106" t="s">
        <v>6</v>
      </c>
    </row>
    <row r="12" spans="1:7" ht="3.6" customHeight="1">
      <c r="A12" s="104"/>
      <c r="B12" s="98"/>
      <c r="C12" s="98"/>
      <c r="D12" s="101"/>
      <c r="E12" s="101"/>
      <c r="F12" s="107"/>
    </row>
    <row r="13" spans="1:7" ht="3" customHeight="1">
      <c r="A13" s="104"/>
      <c r="B13" s="98"/>
      <c r="C13" s="98"/>
      <c r="D13" s="101"/>
      <c r="E13" s="101"/>
      <c r="F13" s="107"/>
    </row>
    <row r="14" spans="1:7" ht="3" customHeight="1">
      <c r="A14" s="104"/>
      <c r="B14" s="98"/>
      <c r="C14" s="98"/>
      <c r="D14" s="101"/>
      <c r="E14" s="101"/>
      <c r="F14" s="107"/>
    </row>
    <row r="15" spans="1:7" ht="3" customHeight="1">
      <c r="A15" s="104"/>
      <c r="B15" s="98"/>
      <c r="C15" s="98"/>
      <c r="D15" s="101"/>
      <c r="E15" s="101"/>
      <c r="F15" s="107"/>
    </row>
    <row r="16" spans="1:7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0">
        <v>1</v>
      </c>
      <c r="B18" s="11">
        <v>2</v>
      </c>
      <c r="C18" s="12">
        <v>3</v>
      </c>
      <c r="D18" s="13" t="s">
        <v>7</v>
      </c>
      <c r="E18" s="14" t="s">
        <v>8</v>
      </c>
      <c r="F18" s="15" t="s">
        <v>9</v>
      </c>
    </row>
    <row r="19" spans="1:6">
      <c r="A19" s="16" t="s">
        <v>10</v>
      </c>
      <c r="B19" s="17" t="s">
        <v>11</v>
      </c>
      <c r="C19" s="18" t="s">
        <v>12</v>
      </c>
      <c r="D19" s="19">
        <v>87644791.040000007</v>
      </c>
      <c r="E19" s="20">
        <v>89004034.980000004</v>
      </c>
      <c r="F19" s="19" t="str">
        <f>IF(OR(D19="-",IF(E19="-",0,E19)&gt;=IF(D19="-",0,D19)),"-",IF(D19="-",0,D19)-IF(E19="-",0,E19))</f>
        <v>-</v>
      </c>
    </row>
    <row r="20" spans="1:6">
      <c r="A20" s="21" t="s">
        <v>13</v>
      </c>
      <c r="B20" s="22"/>
      <c r="C20" s="23"/>
      <c r="D20" s="24"/>
      <c r="E20" s="24"/>
      <c r="F20" s="25"/>
    </row>
    <row r="21" spans="1:6">
      <c r="A21" s="26" t="s">
        <v>14</v>
      </c>
      <c r="B21" s="27" t="s">
        <v>11</v>
      </c>
      <c r="C21" s="28" t="s">
        <v>15</v>
      </c>
      <c r="D21" s="29">
        <v>37194170</v>
      </c>
      <c r="E21" s="29">
        <v>39129330.630000003</v>
      </c>
      <c r="F21" s="30" t="str">
        <f t="shared" ref="F21:F52" si="0">IF(OR(D21="-",IF(E21="-",0,E21)&gt;=IF(D21="-",0,D21)),"-",IF(D21="-",0,D21)-IF(E21="-",0,E21))</f>
        <v>-</v>
      </c>
    </row>
    <row r="22" spans="1:6">
      <c r="A22" s="26" t="s">
        <v>16</v>
      </c>
      <c r="B22" s="27" t="s">
        <v>11</v>
      </c>
      <c r="C22" s="28" t="s">
        <v>17</v>
      </c>
      <c r="D22" s="29">
        <v>12524000</v>
      </c>
      <c r="E22" s="29">
        <v>13175632.18</v>
      </c>
      <c r="F22" s="30" t="str">
        <f t="shared" si="0"/>
        <v>-</v>
      </c>
    </row>
    <row r="23" spans="1:6">
      <c r="A23" s="26" t="s">
        <v>18</v>
      </c>
      <c r="B23" s="27" t="s">
        <v>11</v>
      </c>
      <c r="C23" s="28" t="s">
        <v>19</v>
      </c>
      <c r="D23" s="29">
        <v>12524000</v>
      </c>
      <c r="E23" s="29">
        <v>13175632.18</v>
      </c>
      <c r="F23" s="30" t="str">
        <f t="shared" si="0"/>
        <v>-</v>
      </c>
    </row>
    <row r="24" spans="1:6" ht="67.5">
      <c r="A24" s="31" t="s">
        <v>20</v>
      </c>
      <c r="B24" s="27" t="s">
        <v>11</v>
      </c>
      <c r="C24" s="28" t="s">
        <v>21</v>
      </c>
      <c r="D24" s="29">
        <v>12524000</v>
      </c>
      <c r="E24" s="29">
        <v>13062692.09</v>
      </c>
      <c r="F24" s="30" t="str">
        <f t="shared" si="0"/>
        <v>-</v>
      </c>
    </row>
    <row r="25" spans="1:6" ht="90">
      <c r="A25" s="31" t="s">
        <v>22</v>
      </c>
      <c r="B25" s="27" t="s">
        <v>11</v>
      </c>
      <c r="C25" s="28" t="s">
        <v>23</v>
      </c>
      <c r="D25" s="29" t="s">
        <v>24</v>
      </c>
      <c r="E25" s="29">
        <v>13002110.720000001</v>
      </c>
      <c r="F25" s="30" t="str">
        <f t="shared" si="0"/>
        <v>-</v>
      </c>
    </row>
    <row r="26" spans="1:6" ht="90">
      <c r="A26" s="31" t="s">
        <v>25</v>
      </c>
      <c r="B26" s="27" t="s">
        <v>11</v>
      </c>
      <c r="C26" s="28" t="s">
        <v>26</v>
      </c>
      <c r="D26" s="29" t="s">
        <v>24</v>
      </c>
      <c r="E26" s="29">
        <v>60581.37</v>
      </c>
      <c r="F26" s="30" t="str">
        <f t="shared" si="0"/>
        <v>-</v>
      </c>
    </row>
    <row r="27" spans="1:6" ht="101.25">
      <c r="A27" s="31" t="s">
        <v>27</v>
      </c>
      <c r="B27" s="27" t="s">
        <v>11</v>
      </c>
      <c r="C27" s="28" t="s">
        <v>28</v>
      </c>
      <c r="D27" s="29" t="s">
        <v>24</v>
      </c>
      <c r="E27" s="29">
        <v>65939.210000000006</v>
      </c>
      <c r="F27" s="30" t="str">
        <f t="shared" si="0"/>
        <v>-</v>
      </c>
    </row>
    <row r="28" spans="1:6" ht="123.75">
      <c r="A28" s="31" t="s">
        <v>29</v>
      </c>
      <c r="B28" s="27" t="s">
        <v>11</v>
      </c>
      <c r="C28" s="28" t="s">
        <v>30</v>
      </c>
      <c r="D28" s="29" t="s">
        <v>24</v>
      </c>
      <c r="E28" s="29">
        <v>65653.86</v>
      </c>
      <c r="F28" s="30" t="str">
        <f t="shared" si="0"/>
        <v>-</v>
      </c>
    </row>
    <row r="29" spans="1:6" ht="123.75">
      <c r="A29" s="31" t="s">
        <v>31</v>
      </c>
      <c r="B29" s="27" t="s">
        <v>11</v>
      </c>
      <c r="C29" s="28" t="s">
        <v>32</v>
      </c>
      <c r="D29" s="29" t="s">
        <v>24</v>
      </c>
      <c r="E29" s="29">
        <v>285.35000000000002</v>
      </c>
      <c r="F29" s="30" t="str">
        <f t="shared" si="0"/>
        <v>-</v>
      </c>
    </row>
    <row r="30" spans="1:6" ht="33.75">
      <c r="A30" s="26" t="s">
        <v>33</v>
      </c>
      <c r="B30" s="27" t="s">
        <v>11</v>
      </c>
      <c r="C30" s="28" t="s">
        <v>34</v>
      </c>
      <c r="D30" s="29" t="s">
        <v>24</v>
      </c>
      <c r="E30" s="29">
        <v>27860.65</v>
      </c>
      <c r="F30" s="30" t="str">
        <f t="shared" si="0"/>
        <v>-</v>
      </c>
    </row>
    <row r="31" spans="1:6" ht="67.5">
      <c r="A31" s="26" t="s">
        <v>35</v>
      </c>
      <c r="B31" s="27" t="s">
        <v>11</v>
      </c>
      <c r="C31" s="28" t="s">
        <v>36</v>
      </c>
      <c r="D31" s="29" t="s">
        <v>24</v>
      </c>
      <c r="E31" s="29">
        <v>25779.82</v>
      </c>
      <c r="F31" s="30" t="str">
        <f t="shared" si="0"/>
        <v>-</v>
      </c>
    </row>
    <row r="32" spans="1:6" ht="67.5">
      <c r="A32" s="26" t="s">
        <v>37</v>
      </c>
      <c r="B32" s="27" t="s">
        <v>11</v>
      </c>
      <c r="C32" s="28" t="s">
        <v>38</v>
      </c>
      <c r="D32" s="29" t="s">
        <v>24</v>
      </c>
      <c r="E32" s="29">
        <v>2080.83</v>
      </c>
      <c r="F32" s="30" t="str">
        <f t="shared" si="0"/>
        <v>-</v>
      </c>
    </row>
    <row r="33" spans="1:6" ht="78.75">
      <c r="A33" s="31" t="s">
        <v>39</v>
      </c>
      <c r="B33" s="27" t="s">
        <v>11</v>
      </c>
      <c r="C33" s="28" t="s">
        <v>40</v>
      </c>
      <c r="D33" s="29" t="s">
        <v>24</v>
      </c>
      <c r="E33" s="29">
        <v>16838.5</v>
      </c>
      <c r="F33" s="30" t="str">
        <f t="shared" si="0"/>
        <v>-</v>
      </c>
    </row>
    <row r="34" spans="1:6" ht="112.5">
      <c r="A34" s="31" t="s">
        <v>41</v>
      </c>
      <c r="B34" s="27" t="s">
        <v>11</v>
      </c>
      <c r="C34" s="28" t="s">
        <v>42</v>
      </c>
      <c r="D34" s="29" t="s">
        <v>24</v>
      </c>
      <c r="E34" s="29">
        <v>16838.5</v>
      </c>
      <c r="F34" s="30" t="str">
        <f t="shared" si="0"/>
        <v>-</v>
      </c>
    </row>
    <row r="35" spans="1:6" ht="78.75">
      <c r="A35" s="31" t="s">
        <v>43</v>
      </c>
      <c r="B35" s="27" t="s">
        <v>11</v>
      </c>
      <c r="C35" s="28" t="s">
        <v>44</v>
      </c>
      <c r="D35" s="29" t="s">
        <v>24</v>
      </c>
      <c r="E35" s="29">
        <v>-278.87</v>
      </c>
      <c r="F35" s="30" t="str">
        <f t="shared" si="0"/>
        <v>-</v>
      </c>
    </row>
    <row r="36" spans="1:6" ht="101.25">
      <c r="A36" s="31" t="s">
        <v>45</v>
      </c>
      <c r="B36" s="27" t="s">
        <v>11</v>
      </c>
      <c r="C36" s="28" t="s">
        <v>46</v>
      </c>
      <c r="D36" s="29" t="s">
        <v>24</v>
      </c>
      <c r="E36" s="29">
        <v>-278.87</v>
      </c>
      <c r="F36" s="30" t="str">
        <f t="shared" si="0"/>
        <v>-</v>
      </c>
    </row>
    <row r="37" spans="1:6" ht="33.75">
      <c r="A37" s="26" t="s">
        <v>47</v>
      </c>
      <c r="B37" s="27" t="s">
        <v>11</v>
      </c>
      <c r="C37" s="28" t="s">
        <v>48</v>
      </c>
      <c r="D37" s="29" t="s">
        <v>24</v>
      </c>
      <c r="E37" s="29">
        <v>2580.6</v>
      </c>
      <c r="F37" s="30" t="str">
        <f t="shared" si="0"/>
        <v>-</v>
      </c>
    </row>
    <row r="38" spans="1:6" ht="33.75">
      <c r="A38" s="26" t="s">
        <v>49</v>
      </c>
      <c r="B38" s="27" t="s">
        <v>11</v>
      </c>
      <c r="C38" s="28" t="s">
        <v>50</v>
      </c>
      <c r="D38" s="29">
        <v>4467870</v>
      </c>
      <c r="E38" s="29">
        <v>5335485.0999999996</v>
      </c>
      <c r="F38" s="30" t="str">
        <f t="shared" si="0"/>
        <v>-</v>
      </c>
    </row>
    <row r="39" spans="1:6" ht="22.5">
      <c r="A39" s="26" t="s">
        <v>51</v>
      </c>
      <c r="B39" s="27" t="s">
        <v>11</v>
      </c>
      <c r="C39" s="28" t="s">
        <v>52</v>
      </c>
      <c r="D39" s="29">
        <v>4467870</v>
      </c>
      <c r="E39" s="29">
        <v>5335485.0999999996</v>
      </c>
      <c r="F39" s="30" t="str">
        <f t="shared" si="0"/>
        <v>-</v>
      </c>
    </row>
    <row r="40" spans="1:6" ht="67.5">
      <c r="A40" s="26" t="s">
        <v>53</v>
      </c>
      <c r="B40" s="27" t="s">
        <v>11</v>
      </c>
      <c r="C40" s="28" t="s">
        <v>54</v>
      </c>
      <c r="D40" s="29">
        <v>1998910</v>
      </c>
      <c r="E40" s="29">
        <v>2764605.63</v>
      </c>
      <c r="F40" s="30" t="str">
        <f t="shared" si="0"/>
        <v>-</v>
      </c>
    </row>
    <row r="41" spans="1:6" ht="101.25">
      <c r="A41" s="31" t="s">
        <v>55</v>
      </c>
      <c r="B41" s="27" t="s">
        <v>11</v>
      </c>
      <c r="C41" s="28" t="s">
        <v>56</v>
      </c>
      <c r="D41" s="29">
        <v>1998910</v>
      </c>
      <c r="E41" s="29">
        <v>2764605.63</v>
      </c>
      <c r="F41" s="30" t="str">
        <f t="shared" si="0"/>
        <v>-</v>
      </c>
    </row>
    <row r="42" spans="1:6" ht="101.25">
      <c r="A42" s="31" t="s">
        <v>55</v>
      </c>
      <c r="B42" s="27" t="s">
        <v>11</v>
      </c>
      <c r="C42" s="28" t="s">
        <v>57</v>
      </c>
      <c r="D42" s="29">
        <v>1998910</v>
      </c>
      <c r="E42" s="29" t="s">
        <v>24</v>
      </c>
      <c r="F42" s="30">
        <f t="shared" si="0"/>
        <v>1998910</v>
      </c>
    </row>
    <row r="43" spans="1:6" ht="101.25">
      <c r="A43" s="31" t="s">
        <v>55</v>
      </c>
      <c r="B43" s="27" t="s">
        <v>11</v>
      </c>
      <c r="C43" s="28" t="s">
        <v>58</v>
      </c>
      <c r="D43" s="29" t="s">
        <v>24</v>
      </c>
      <c r="E43" s="29">
        <v>2764605.63</v>
      </c>
      <c r="F43" s="30" t="str">
        <f t="shared" si="0"/>
        <v>-</v>
      </c>
    </row>
    <row r="44" spans="1:6" ht="78.75">
      <c r="A44" s="31" t="s">
        <v>59</v>
      </c>
      <c r="B44" s="27" t="s">
        <v>11</v>
      </c>
      <c r="C44" s="28" t="s">
        <v>60</v>
      </c>
      <c r="D44" s="29">
        <v>11200</v>
      </c>
      <c r="E44" s="29">
        <v>14439.3</v>
      </c>
      <c r="F44" s="30" t="str">
        <f t="shared" si="0"/>
        <v>-</v>
      </c>
    </row>
    <row r="45" spans="1:6" ht="112.5">
      <c r="A45" s="31" t="s">
        <v>61</v>
      </c>
      <c r="B45" s="27" t="s">
        <v>11</v>
      </c>
      <c r="C45" s="28" t="s">
        <v>62</v>
      </c>
      <c r="D45" s="29">
        <v>11200</v>
      </c>
      <c r="E45" s="29">
        <v>14439.3</v>
      </c>
      <c r="F45" s="30" t="str">
        <f t="shared" si="0"/>
        <v>-</v>
      </c>
    </row>
    <row r="46" spans="1:6" ht="112.5">
      <c r="A46" s="31" t="s">
        <v>61</v>
      </c>
      <c r="B46" s="27" t="s">
        <v>11</v>
      </c>
      <c r="C46" s="28" t="s">
        <v>63</v>
      </c>
      <c r="D46" s="29">
        <v>11200</v>
      </c>
      <c r="E46" s="29" t="s">
        <v>24</v>
      </c>
      <c r="F46" s="30">
        <f t="shared" si="0"/>
        <v>11200</v>
      </c>
    </row>
    <row r="47" spans="1:6" ht="112.5">
      <c r="A47" s="31" t="s">
        <v>61</v>
      </c>
      <c r="B47" s="27" t="s">
        <v>11</v>
      </c>
      <c r="C47" s="28" t="s">
        <v>64</v>
      </c>
      <c r="D47" s="29" t="s">
        <v>24</v>
      </c>
      <c r="E47" s="29">
        <v>14439.3</v>
      </c>
      <c r="F47" s="30" t="str">
        <f t="shared" si="0"/>
        <v>-</v>
      </c>
    </row>
    <row r="48" spans="1:6" ht="67.5">
      <c r="A48" s="26" t="s">
        <v>65</v>
      </c>
      <c r="B48" s="27" t="s">
        <v>11</v>
      </c>
      <c r="C48" s="28" t="s">
        <v>66</v>
      </c>
      <c r="D48" s="29">
        <v>2705450</v>
      </c>
      <c r="E48" s="29">
        <v>2857435.65</v>
      </c>
      <c r="F48" s="30" t="str">
        <f t="shared" si="0"/>
        <v>-</v>
      </c>
    </row>
    <row r="49" spans="1:6" ht="101.25">
      <c r="A49" s="31" t="s">
        <v>67</v>
      </c>
      <c r="B49" s="27" t="s">
        <v>11</v>
      </c>
      <c r="C49" s="28" t="s">
        <v>68</v>
      </c>
      <c r="D49" s="29">
        <v>2705450</v>
      </c>
      <c r="E49" s="29">
        <v>2857435.65</v>
      </c>
      <c r="F49" s="30" t="str">
        <f t="shared" si="0"/>
        <v>-</v>
      </c>
    </row>
    <row r="50" spans="1:6" ht="101.25">
      <c r="A50" s="31" t="s">
        <v>67</v>
      </c>
      <c r="B50" s="27" t="s">
        <v>11</v>
      </c>
      <c r="C50" s="28" t="s">
        <v>69</v>
      </c>
      <c r="D50" s="29">
        <v>2705450</v>
      </c>
      <c r="E50" s="29" t="s">
        <v>24</v>
      </c>
      <c r="F50" s="30">
        <f t="shared" si="0"/>
        <v>2705450</v>
      </c>
    </row>
    <row r="51" spans="1:6" ht="101.25">
      <c r="A51" s="31" t="s">
        <v>67</v>
      </c>
      <c r="B51" s="27" t="s">
        <v>11</v>
      </c>
      <c r="C51" s="28" t="s">
        <v>70</v>
      </c>
      <c r="D51" s="29" t="s">
        <v>24</v>
      </c>
      <c r="E51" s="29">
        <v>2857435.65</v>
      </c>
      <c r="F51" s="30" t="str">
        <f t="shared" si="0"/>
        <v>-</v>
      </c>
    </row>
    <row r="52" spans="1:6" ht="67.5">
      <c r="A52" s="26" t="s">
        <v>71</v>
      </c>
      <c r="B52" s="27" t="s">
        <v>11</v>
      </c>
      <c r="C52" s="28" t="s">
        <v>72</v>
      </c>
      <c r="D52" s="29">
        <v>-247690</v>
      </c>
      <c r="E52" s="29">
        <v>-300995.48</v>
      </c>
      <c r="F52" s="30">
        <f t="shared" si="0"/>
        <v>53305.479999999981</v>
      </c>
    </row>
    <row r="53" spans="1:6" ht="101.25">
      <c r="A53" s="31" t="s">
        <v>73</v>
      </c>
      <c r="B53" s="27" t="s">
        <v>11</v>
      </c>
      <c r="C53" s="28" t="s">
        <v>74</v>
      </c>
      <c r="D53" s="29">
        <v>-247690</v>
      </c>
      <c r="E53" s="29">
        <v>-300995.48</v>
      </c>
      <c r="F53" s="30">
        <f t="shared" ref="F53:F84" si="1">IF(OR(D53="-",IF(E53="-",0,E53)&gt;=IF(D53="-",0,D53)),"-",IF(D53="-",0,D53)-IF(E53="-",0,E53))</f>
        <v>53305.479999999981</v>
      </c>
    </row>
    <row r="54" spans="1:6" ht="101.25">
      <c r="A54" s="31" t="s">
        <v>73</v>
      </c>
      <c r="B54" s="27" t="s">
        <v>11</v>
      </c>
      <c r="C54" s="28" t="s">
        <v>75</v>
      </c>
      <c r="D54" s="29">
        <v>-247690</v>
      </c>
      <c r="E54" s="29" t="s">
        <v>24</v>
      </c>
      <c r="F54" s="30" t="str">
        <f t="shared" si="1"/>
        <v>-</v>
      </c>
    </row>
    <row r="55" spans="1:6" ht="101.25">
      <c r="A55" s="31" t="s">
        <v>73</v>
      </c>
      <c r="B55" s="27" t="s">
        <v>11</v>
      </c>
      <c r="C55" s="28" t="s">
        <v>76</v>
      </c>
      <c r="D55" s="29" t="s">
        <v>24</v>
      </c>
      <c r="E55" s="29">
        <v>-300995.48</v>
      </c>
      <c r="F55" s="30" t="str">
        <f t="shared" si="1"/>
        <v>-</v>
      </c>
    </row>
    <row r="56" spans="1:6">
      <c r="A56" s="26" t="s">
        <v>77</v>
      </c>
      <c r="B56" s="27" t="s">
        <v>11</v>
      </c>
      <c r="C56" s="28" t="s">
        <v>78</v>
      </c>
      <c r="D56" s="29">
        <v>250000</v>
      </c>
      <c r="E56" s="29">
        <v>259226.8</v>
      </c>
      <c r="F56" s="30" t="str">
        <f t="shared" si="1"/>
        <v>-</v>
      </c>
    </row>
    <row r="57" spans="1:6">
      <c r="A57" s="26" t="s">
        <v>79</v>
      </c>
      <c r="B57" s="27" t="s">
        <v>11</v>
      </c>
      <c r="C57" s="28" t="s">
        <v>80</v>
      </c>
      <c r="D57" s="29">
        <v>250000</v>
      </c>
      <c r="E57" s="29">
        <v>259226.8</v>
      </c>
      <c r="F57" s="30" t="str">
        <f t="shared" si="1"/>
        <v>-</v>
      </c>
    </row>
    <row r="58" spans="1:6">
      <c r="A58" s="26" t="s">
        <v>79</v>
      </c>
      <c r="B58" s="27" t="s">
        <v>11</v>
      </c>
      <c r="C58" s="28" t="s">
        <v>81</v>
      </c>
      <c r="D58" s="29">
        <v>250000</v>
      </c>
      <c r="E58" s="29">
        <v>259226.8</v>
      </c>
      <c r="F58" s="30" t="str">
        <f t="shared" si="1"/>
        <v>-</v>
      </c>
    </row>
    <row r="59" spans="1:6" ht="45">
      <c r="A59" s="26" t="s">
        <v>82</v>
      </c>
      <c r="B59" s="27" t="s">
        <v>11</v>
      </c>
      <c r="C59" s="28" t="s">
        <v>83</v>
      </c>
      <c r="D59" s="29" t="s">
        <v>24</v>
      </c>
      <c r="E59" s="29">
        <v>259226.8</v>
      </c>
      <c r="F59" s="30" t="str">
        <f t="shared" si="1"/>
        <v>-</v>
      </c>
    </row>
    <row r="60" spans="1:6">
      <c r="A60" s="26" t="s">
        <v>84</v>
      </c>
      <c r="B60" s="27" t="s">
        <v>11</v>
      </c>
      <c r="C60" s="28" t="s">
        <v>85</v>
      </c>
      <c r="D60" s="29">
        <v>5513400</v>
      </c>
      <c r="E60" s="29">
        <v>5677374.4500000002</v>
      </c>
      <c r="F60" s="30" t="str">
        <f t="shared" si="1"/>
        <v>-</v>
      </c>
    </row>
    <row r="61" spans="1:6">
      <c r="A61" s="26" t="s">
        <v>86</v>
      </c>
      <c r="B61" s="27" t="s">
        <v>11</v>
      </c>
      <c r="C61" s="28" t="s">
        <v>87</v>
      </c>
      <c r="D61" s="29">
        <v>2991000</v>
      </c>
      <c r="E61" s="29">
        <v>3151351.93</v>
      </c>
      <c r="F61" s="30" t="str">
        <f t="shared" si="1"/>
        <v>-</v>
      </c>
    </row>
    <row r="62" spans="1:6" ht="33.75">
      <c r="A62" s="26" t="s">
        <v>88</v>
      </c>
      <c r="B62" s="27" t="s">
        <v>11</v>
      </c>
      <c r="C62" s="28" t="s">
        <v>89</v>
      </c>
      <c r="D62" s="29">
        <v>2991000</v>
      </c>
      <c r="E62" s="29">
        <v>3151351.93</v>
      </c>
      <c r="F62" s="30" t="str">
        <f t="shared" si="1"/>
        <v>-</v>
      </c>
    </row>
    <row r="63" spans="1:6" ht="67.5">
      <c r="A63" s="26" t="s">
        <v>90</v>
      </c>
      <c r="B63" s="27" t="s">
        <v>11</v>
      </c>
      <c r="C63" s="28" t="s">
        <v>91</v>
      </c>
      <c r="D63" s="29" t="s">
        <v>24</v>
      </c>
      <c r="E63" s="29">
        <v>3151351.93</v>
      </c>
      <c r="F63" s="30" t="str">
        <f t="shared" si="1"/>
        <v>-</v>
      </c>
    </row>
    <row r="64" spans="1:6">
      <c r="A64" s="26" t="s">
        <v>92</v>
      </c>
      <c r="B64" s="27" t="s">
        <v>11</v>
      </c>
      <c r="C64" s="28" t="s">
        <v>93</v>
      </c>
      <c r="D64" s="29">
        <v>2522400</v>
      </c>
      <c r="E64" s="29">
        <v>2526022.52</v>
      </c>
      <c r="F64" s="30" t="str">
        <f t="shared" si="1"/>
        <v>-</v>
      </c>
    </row>
    <row r="65" spans="1:6">
      <c r="A65" s="26" t="s">
        <v>94</v>
      </c>
      <c r="B65" s="27" t="s">
        <v>11</v>
      </c>
      <c r="C65" s="28" t="s">
        <v>95</v>
      </c>
      <c r="D65" s="29">
        <v>630000</v>
      </c>
      <c r="E65" s="29">
        <v>637059.73</v>
      </c>
      <c r="F65" s="30" t="str">
        <f t="shared" si="1"/>
        <v>-</v>
      </c>
    </row>
    <row r="66" spans="1:6" ht="33.75">
      <c r="A66" s="26" t="s">
        <v>96</v>
      </c>
      <c r="B66" s="27" t="s">
        <v>11</v>
      </c>
      <c r="C66" s="28" t="s">
        <v>97</v>
      </c>
      <c r="D66" s="29">
        <v>630000</v>
      </c>
      <c r="E66" s="29">
        <v>637059.73</v>
      </c>
      <c r="F66" s="30" t="str">
        <f t="shared" si="1"/>
        <v>-</v>
      </c>
    </row>
    <row r="67" spans="1:6">
      <c r="A67" s="26" t="s">
        <v>98</v>
      </c>
      <c r="B67" s="27" t="s">
        <v>11</v>
      </c>
      <c r="C67" s="28" t="s">
        <v>99</v>
      </c>
      <c r="D67" s="29">
        <v>1892400</v>
      </c>
      <c r="E67" s="29">
        <v>1888962.79</v>
      </c>
      <c r="F67" s="30">
        <f t="shared" si="1"/>
        <v>3437.2099999999627</v>
      </c>
    </row>
    <row r="68" spans="1:6" ht="33.75">
      <c r="A68" s="26" t="s">
        <v>100</v>
      </c>
      <c r="B68" s="27" t="s">
        <v>11</v>
      </c>
      <c r="C68" s="28" t="s">
        <v>101</v>
      </c>
      <c r="D68" s="29">
        <v>1892400</v>
      </c>
      <c r="E68" s="29">
        <v>1888962.79</v>
      </c>
      <c r="F68" s="30">
        <f t="shared" si="1"/>
        <v>3437.2099999999627</v>
      </c>
    </row>
    <row r="69" spans="1:6">
      <c r="A69" s="26" t="s">
        <v>102</v>
      </c>
      <c r="B69" s="27" t="s">
        <v>11</v>
      </c>
      <c r="C69" s="28" t="s">
        <v>103</v>
      </c>
      <c r="D69" s="29" t="s">
        <v>24</v>
      </c>
      <c r="E69" s="29">
        <v>800</v>
      </c>
      <c r="F69" s="30" t="str">
        <f t="shared" si="1"/>
        <v>-</v>
      </c>
    </row>
    <row r="70" spans="1:6" ht="45">
      <c r="A70" s="26" t="s">
        <v>104</v>
      </c>
      <c r="B70" s="27" t="s">
        <v>11</v>
      </c>
      <c r="C70" s="28" t="s">
        <v>105</v>
      </c>
      <c r="D70" s="29" t="s">
        <v>24</v>
      </c>
      <c r="E70" s="29">
        <v>800</v>
      </c>
      <c r="F70" s="30" t="str">
        <f t="shared" si="1"/>
        <v>-</v>
      </c>
    </row>
    <row r="71" spans="1:6" ht="67.5">
      <c r="A71" s="26" t="s">
        <v>106</v>
      </c>
      <c r="B71" s="27" t="s">
        <v>11</v>
      </c>
      <c r="C71" s="28" t="s">
        <v>107</v>
      </c>
      <c r="D71" s="29" t="s">
        <v>24</v>
      </c>
      <c r="E71" s="29">
        <v>800</v>
      </c>
      <c r="F71" s="30" t="str">
        <f t="shared" si="1"/>
        <v>-</v>
      </c>
    </row>
    <row r="72" spans="1:6" ht="67.5">
      <c r="A72" s="26" t="s">
        <v>108</v>
      </c>
      <c r="B72" s="27" t="s">
        <v>11</v>
      </c>
      <c r="C72" s="28" t="s">
        <v>109</v>
      </c>
      <c r="D72" s="29" t="s">
        <v>24</v>
      </c>
      <c r="E72" s="29">
        <v>800</v>
      </c>
      <c r="F72" s="30" t="str">
        <f t="shared" si="1"/>
        <v>-</v>
      </c>
    </row>
    <row r="73" spans="1:6" ht="33.75">
      <c r="A73" s="26" t="s">
        <v>110</v>
      </c>
      <c r="B73" s="27" t="s">
        <v>11</v>
      </c>
      <c r="C73" s="28" t="s">
        <v>111</v>
      </c>
      <c r="D73" s="29">
        <v>673000</v>
      </c>
      <c r="E73" s="29">
        <v>663882.66</v>
      </c>
      <c r="F73" s="30">
        <f t="shared" si="1"/>
        <v>9117.3399999999674</v>
      </c>
    </row>
    <row r="74" spans="1:6" ht="78.75">
      <c r="A74" s="31" t="s">
        <v>112</v>
      </c>
      <c r="B74" s="27" t="s">
        <v>11</v>
      </c>
      <c r="C74" s="28" t="s">
        <v>113</v>
      </c>
      <c r="D74" s="29">
        <v>673000</v>
      </c>
      <c r="E74" s="29">
        <v>663882.66</v>
      </c>
      <c r="F74" s="30">
        <f t="shared" si="1"/>
        <v>9117.3399999999674</v>
      </c>
    </row>
    <row r="75" spans="1:6" s="92" customFormat="1" ht="56.25">
      <c r="A75" s="87" t="s">
        <v>114</v>
      </c>
      <c r="B75" s="88" t="s">
        <v>11</v>
      </c>
      <c r="C75" s="89" t="s">
        <v>115</v>
      </c>
      <c r="D75" s="90">
        <v>275100</v>
      </c>
      <c r="E75" s="90">
        <v>266206.62</v>
      </c>
      <c r="F75" s="91">
        <f t="shared" si="1"/>
        <v>8893.3800000000047</v>
      </c>
    </row>
    <row r="76" spans="1:6" ht="67.5">
      <c r="A76" s="31" t="s">
        <v>116</v>
      </c>
      <c r="B76" s="27" t="s">
        <v>11</v>
      </c>
      <c r="C76" s="28" t="s">
        <v>117</v>
      </c>
      <c r="D76" s="29">
        <v>275100</v>
      </c>
      <c r="E76" s="29">
        <v>266206.62</v>
      </c>
      <c r="F76" s="30">
        <f t="shared" si="1"/>
        <v>8893.3800000000047</v>
      </c>
    </row>
    <row r="77" spans="1:6" ht="67.5">
      <c r="A77" s="31" t="s">
        <v>118</v>
      </c>
      <c r="B77" s="27" t="s">
        <v>11</v>
      </c>
      <c r="C77" s="28" t="s">
        <v>119</v>
      </c>
      <c r="D77" s="29">
        <v>12900</v>
      </c>
      <c r="E77" s="29">
        <v>12359.4</v>
      </c>
      <c r="F77" s="30">
        <f t="shared" si="1"/>
        <v>540.60000000000036</v>
      </c>
    </row>
    <row r="78" spans="1:6" ht="67.5">
      <c r="A78" s="26" t="s">
        <v>120</v>
      </c>
      <c r="B78" s="27" t="s">
        <v>11</v>
      </c>
      <c r="C78" s="28" t="s">
        <v>121</v>
      </c>
      <c r="D78" s="29">
        <v>12900</v>
      </c>
      <c r="E78" s="29">
        <v>12359.4</v>
      </c>
      <c r="F78" s="30">
        <f t="shared" si="1"/>
        <v>540.60000000000036</v>
      </c>
    </row>
    <row r="79" spans="1:6" s="92" customFormat="1" ht="67.5">
      <c r="A79" s="93" t="s">
        <v>122</v>
      </c>
      <c r="B79" s="88" t="s">
        <v>11</v>
      </c>
      <c r="C79" s="89" t="s">
        <v>123</v>
      </c>
      <c r="D79" s="90">
        <v>385000</v>
      </c>
      <c r="E79" s="90">
        <v>385316.64</v>
      </c>
      <c r="F79" s="91" t="str">
        <f t="shared" si="1"/>
        <v>-</v>
      </c>
    </row>
    <row r="80" spans="1:6" ht="56.25">
      <c r="A80" s="26" t="s">
        <v>124</v>
      </c>
      <c r="B80" s="27" t="s">
        <v>11</v>
      </c>
      <c r="C80" s="28" t="s">
        <v>125</v>
      </c>
      <c r="D80" s="29">
        <v>385000</v>
      </c>
      <c r="E80" s="29">
        <v>385316.64</v>
      </c>
      <c r="F80" s="30" t="str">
        <f t="shared" si="1"/>
        <v>-</v>
      </c>
    </row>
    <row r="81" spans="1:6" ht="22.5">
      <c r="A81" s="26" t="s">
        <v>126</v>
      </c>
      <c r="B81" s="27" t="s">
        <v>11</v>
      </c>
      <c r="C81" s="28" t="s">
        <v>127</v>
      </c>
      <c r="D81" s="29" t="s">
        <v>24</v>
      </c>
      <c r="E81" s="29">
        <v>24571.87</v>
      </c>
      <c r="F81" s="30" t="str">
        <f t="shared" si="1"/>
        <v>-</v>
      </c>
    </row>
    <row r="82" spans="1:6">
      <c r="A82" s="26" t="s">
        <v>128</v>
      </c>
      <c r="B82" s="27" t="s">
        <v>11</v>
      </c>
      <c r="C82" s="28" t="s">
        <v>129</v>
      </c>
      <c r="D82" s="29" t="s">
        <v>24</v>
      </c>
      <c r="E82" s="29">
        <v>24571.87</v>
      </c>
      <c r="F82" s="30" t="str">
        <f t="shared" si="1"/>
        <v>-</v>
      </c>
    </row>
    <row r="83" spans="1:6">
      <c r="A83" s="26" t="s">
        <v>130</v>
      </c>
      <c r="B83" s="27" t="s">
        <v>11</v>
      </c>
      <c r="C83" s="28" t="s">
        <v>131</v>
      </c>
      <c r="D83" s="29" t="s">
        <v>24</v>
      </c>
      <c r="E83" s="29">
        <v>24571.87</v>
      </c>
      <c r="F83" s="30" t="str">
        <f t="shared" si="1"/>
        <v>-</v>
      </c>
    </row>
    <row r="84" spans="1:6" ht="22.5">
      <c r="A84" s="26" t="s">
        <v>132</v>
      </c>
      <c r="B84" s="27" t="s">
        <v>11</v>
      </c>
      <c r="C84" s="28" t="s">
        <v>133</v>
      </c>
      <c r="D84" s="29" t="s">
        <v>24</v>
      </c>
      <c r="E84" s="29">
        <v>24571.87</v>
      </c>
      <c r="F84" s="30" t="str">
        <f t="shared" si="1"/>
        <v>-</v>
      </c>
    </row>
    <row r="85" spans="1:6" ht="22.5">
      <c r="A85" s="26" t="s">
        <v>134</v>
      </c>
      <c r="B85" s="27" t="s">
        <v>11</v>
      </c>
      <c r="C85" s="28" t="s">
        <v>135</v>
      </c>
      <c r="D85" s="29">
        <v>13338900</v>
      </c>
      <c r="E85" s="29">
        <v>13543427.07</v>
      </c>
      <c r="F85" s="30" t="str">
        <f t="shared" ref="F85:F116" si="2">IF(OR(D85="-",IF(E85="-",0,E85)&gt;=IF(D85="-",0,D85)),"-",IF(D85="-",0,D85)-IF(E85="-",0,E85))</f>
        <v>-</v>
      </c>
    </row>
    <row r="86" spans="1:6" ht="22.5">
      <c r="A86" s="26" t="s">
        <v>136</v>
      </c>
      <c r="B86" s="27" t="s">
        <v>11</v>
      </c>
      <c r="C86" s="28" t="s">
        <v>137</v>
      </c>
      <c r="D86" s="29">
        <v>13308900</v>
      </c>
      <c r="E86" s="29">
        <v>13496863.140000001</v>
      </c>
      <c r="F86" s="30" t="str">
        <f t="shared" si="2"/>
        <v>-</v>
      </c>
    </row>
    <row r="87" spans="1:6" ht="33.75">
      <c r="A87" s="26" t="s">
        <v>138</v>
      </c>
      <c r="B87" s="27" t="s">
        <v>11</v>
      </c>
      <c r="C87" s="28" t="s">
        <v>139</v>
      </c>
      <c r="D87" s="29">
        <v>338900</v>
      </c>
      <c r="E87" s="29">
        <v>379045.94</v>
      </c>
      <c r="F87" s="30" t="str">
        <f t="shared" si="2"/>
        <v>-</v>
      </c>
    </row>
    <row r="88" spans="1:6" ht="45">
      <c r="A88" s="26" t="s">
        <v>140</v>
      </c>
      <c r="B88" s="27" t="s">
        <v>11</v>
      </c>
      <c r="C88" s="28" t="s">
        <v>141</v>
      </c>
      <c r="D88" s="29">
        <v>338900</v>
      </c>
      <c r="E88" s="29">
        <v>379045.94</v>
      </c>
      <c r="F88" s="30" t="str">
        <f t="shared" si="2"/>
        <v>-</v>
      </c>
    </row>
    <row r="89" spans="1:6" ht="45">
      <c r="A89" s="26" t="s">
        <v>142</v>
      </c>
      <c r="B89" s="27" t="s">
        <v>11</v>
      </c>
      <c r="C89" s="28" t="s">
        <v>143</v>
      </c>
      <c r="D89" s="29">
        <v>12970000</v>
      </c>
      <c r="E89" s="29">
        <v>13117817.199999999</v>
      </c>
      <c r="F89" s="30" t="str">
        <f t="shared" si="2"/>
        <v>-</v>
      </c>
    </row>
    <row r="90" spans="1:6" ht="45">
      <c r="A90" s="26" t="s">
        <v>144</v>
      </c>
      <c r="B90" s="27" t="s">
        <v>11</v>
      </c>
      <c r="C90" s="28" t="s">
        <v>145</v>
      </c>
      <c r="D90" s="29">
        <v>12970000</v>
      </c>
      <c r="E90" s="29">
        <v>13117817.199999999</v>
      </c>
      <c r="F90" s="30" t="str">
        <f t="shared" si="2"/>
        <v>-</v>
      </c>
    </row>
    <row r="91" spans="1:6" ht="56.25">
      <c r="A91" s="26" t="s">
        <v>146</v>
      </c>
      <c r="B91" s="27" t="s">
        <v>11</v>
      </c>
      <c r="C91" s="28" t="s">
        <v>147</v>
      </c>
      <c r="D91" s="29">
        <v>30000</v>
      </c>
      <c r="E91" s="29">
        <v>46563.93</v>
      </c>
      <c r="F91" s="30" t="str">
        <f t="shared" si="2"/>
        <v>-</v>
      </c>
    </row>
    <row r="92" spans="1:6" ht="56.25">
      <c r="A92" s="26" t="s">
        <v>148</v>
      </c>
      <c r="B92" s="27" t="s">
        <v>11</v>
      </c>
      <c r="C92" s="28" t="s">
        <v>149</v>
      </c>
      <c r="D92" s="29">
        <v>30000</v>
      </c>
      <c r="E92" s="29">
        <v>46563.93</v>
      </c>
      <c r="F92" s="30" t="str">
        <f t="shared" si="2"/>
        <v>-</v>
      </c>
    </row>
    <row r="93" spans="1:6" ht="67.5">
      <c r="A93" s="31" t="s">
        <v>150</v>
      </c>
      <c r="B93" s="27" t="s">
        <v>11</v>
      </c>
      <c r="C93" s="28" t="s">
        <v>151</v>
      </c>
      <c r="D93" s="29">
        <v>30000</v>
      </c>
      <c r="E93" s="29">
        <v>46563.93</v>
      </c>
      <c r="F93" s="30" t="str">
        <f t="shared" si="2"/>
        <v>-</v>
      </c>
    </row>
    <row r="94" spans="1:6">
      <c r="A94" s="26" t="s">
        <v>152</v>
      </c>
      <c r="B94" s="27" t="s">
        <v>11</v>
      </c>
      <c r="C94" s="28" t="s">
        <v>153</v>
      </c>
      <c r="D94" s="29">
        <v>427000</v>
      </c>
      <c r="E94" s="29">
        <v>448930.5</v>
      </c>
      <c r="F94" s="30" t="str">
        <f t="shared" si="2"/>
        <v>-</v>
      </c>
    </row>
    <row r="95" spans="1:6">
      <c r="A95" s="26" t="s">
        <v>154</v>
      </c>
      <c r="B95" s="27" t="s">
        <v>11</v>
      </c>
      <c r="C95" s="28" t="s">
        <v>155</v>
      </c>
      <c r="D95" s="29" t="s">
        <v>24</v>
      </c>
      <c r="E95" s="29">
        <v>1428.5</v>
      </c>
      <c r="F95" s="30" t="str">
        <f t="shared" si="2"/>
        <v>-</v>
      </c>
    </row>
    <row r="96" spans="1:6" ht="22.5">
      <c r="A96" s="26" t="s">
        <v>156</v>
      </c>
      <c r="B96" s="27" t="s">
        <v>11</v>
      </c>
      <c r="C96" s="28" t="s">
        <v>157</v>
      </c>
      <c r="D96" s="29" t="s">
        <v>24</v>
      </c>
      <c r="E96" s="29">
        <v>1428.5</v>
      </c>
      <c r="F96" s="30" t="str">
        <f t="shared" si="2"/>
        <v>-</v>
      </c>
    </row>
    <row r="97" spans="1:6">
      <c r="A97" s="26" t="s">
        <v>158</v>
      </c>
      <c r="B97" s="27" t="s">
        <v>11</v>
      </c>
      <c r="C97" s="28" t="s">
        <v>159</v>
      </c>
      <c r="D97" s="29">
        <v>48529.29</v>
      </c>
      <c r="E97" s="29">
        <v>69031.289999999994</v>
      </c>
      <c r="F97" s="30" t="str">
        <f t="shared" si="2"/>
        <v>-</v>
      </c>
    </row>
    <row r="98" spans="1:6" ht="22.5">
      <c r="A98" s="26" t="s">
        <v>160</v>
      </c>
      <c r="B98" s="27" t="s">
        <v>11</v>
      </c>
      <c r="C98" s="28" t="s">
        <v>161</v>
      </c>
      <c r="D98" s="29">
        <v>48529.29</v>
      </c>
      <c r="E98" s="29">
        <v>69031.289999999994</v>
      </c>
      <c r="F98" s="30" t="str">
        <f t="shared" si="2"/>
        <v>-</v>
      </c>
    </row>
    <row r="99" spans="1:6">
      <c r="A99" s="26" t="s">
        <v>162</v>
      </c>
      <c r="B99" s="27" t="s">
        <v>11</v>
      </c>
      <c r="C99" s="28" t="s">
        <v>163</v>
      </c>
      <c r="D99" s="29">
        <v>378470.71</v>
      </c>
      <c r="E99" s="29">
        <v>378470.71</v>
      </c>
      <c r="F99" s="30" t="str">
        <f t="shared" si="2"/>
        <v>-</v>
      </c>
    </row>
    <row r="100" spans="1:6" ht="22.5">
      <c r="A100" s="26" t="s">
        <v>164</v>
      </c>
      <c r="B100" s="27" t="s">
        <v>11</v>
      </c>
      <c r="C100" s="28" t="s">
        <v>165</v>
      </c>
      <c r="D100" s="29">
        <v>378470.71</v>
      </c>
      <c r="E100" s="29">
        <v>378470.71</v>
      </c>
      <c r="F100" s="30" t="str">
        <f t="shared" si="2"/>
        <v>-</v>
      </c>
    </row>
    <row r="101" spans="1:6">
      <c r="A101" s="26" t="s">
        <v>166</v>
      </c>
      <c r="B101" s="27" t="s">
        <v>11</v>
      </c>
      <c r="C101" s="28" t="s">
        <v>167</v>
      </c>
      <c r="D101" s="29">
        <v>50450621.039999999</v>
      </c>
      <c r="E101" s="29">
        <v>49874704.350000001</v>
      </c>
      <c r="F101" s="30">
        <f t="shared" si="2"/>
        <v>575916.68999999762</v>
      </c>
    </row>
    <row r="102" spans="1:6" ht="33.75">
      <c r="A102" s="26" t="s">
        <v>168</v>
      </c>
      <c r="B102" s="27" t="s">
        <v>11</v>
      </c>
      <c r="C102" s="28" t="s">
        <v>169</v>
      </c>
      <c r="D102" s="29">
        <v>50450621.039999999</v>
      </c>
      <c r="E102" s="29">
        <v>49874704.350000001</v>
      </c>
      <c r="F102" s="30">
        <f t="shared" si="2"/>
        <v>575916.68999999762</v>
      </c>
    </row>
    <row r="103" spans="1:6" ht="22.5">
      <c r="A103" s="26" t="s">
        <v>170</v>
      </c>
      <c r="B103" s="27" t="s">
        <v>11</v>
      </c>
      <c r="C103" s="28" t="s">
        <v>171</v>
      </c>
      <c r="D103" s="29">
        <v>3649644</v>
      </c>
      <c r="E103" s="90">
        <v>3649644</v>
      </c>
      <c r="F103" s="30" t="str">
        <f t="shared" si="2"/>
        <v>-</v>
      </c>
    </row>
    <row r="104" spans="1:6" ht="33.75">
      <c r="A104" s="26" t="s">
        <v>172</v>
      </c>
      <c r="B104" s="27" t="s">
        <v>11</v>
      </c>
      <c r="C104" s="28" t="s">
        <v>173</v>
      </c>
      <c r="D104" s="29">
        <v>3412144</v>
      </c>
      <c r="E104" s="29">
        <v>3412144</v>
      </c>
      <c r="F104" s="30" t="str">
        <f t="shared" si="2"/>
        <v>-</v>
      </c>
    </row>
    <row r="105" spans="1:6" ht="33.75">
      <c r="A105" s="26" t="s">
        <v>174</v>
      </c>
      <c r="B105" s="27" t="s">
        <v>11</v>
      </c>
      <c r="C105" s="28" t="s">
        <v>175</v>
      </c>
      <c r="D105" s="29">
        <v>3412144</v>
      </c>
      <c r="E105" s="29">
        <v>3412144</v>
      </c>
      <c r="F105" s="30" t="str">
        <f t="shared" si="2"/>
        <v>-</v>
      </c>
    </row>
    <row r="106" spans="1:6">
      <c r="A106" s="26" t="s">
        <v>176</v>
      </c>
      <c r="B106" s="27" t="s">
        <v>11</v>
      </c>
      <c r="C106" s="28" t="s">
        <v>177</v>
      </c>
      <c r="D106" s="29">
        <v>237500</v>
      </c>
      <c r="E106" s="29">
        <v>237500</v>
      </c>
      <c r="F106" s="30" t="str">
        <f t="shared" si="2"/>
        <v>-</v>
      </c>
    </row>
    <row r="107" spans="1:6">
      <c r="A107" s="26" t="s">
        <v>178</v>
      </c>
      <c r="B107" s="27" t="s">
        <v>11</v>
      </c>
      <c r="C107" s="28" t="s">
        <v>179</v>
      </c>
      <c r="D107" s="29">
        <v>237500</v>
      </c>
      <c r="E107" s="29">
        <v>237500</v>
      </c>
      <c r="F107" s="30" t="str">
        <f t="shared" si="2"/>
        <v>-</v>
      </c>
    </row>
    <row r="108" spans="1:6" ht="22.5">
      <c r="A108" s="26" t="s">
        <v>180</v>
      </c>
      <c r="B108" s="27" t="s">
        <v>11</v>
      </c>
      <c r="C108" s="28" t="s">
        <v>181</v>
      </c>
      <c r="D108" s="29">
        <v>43738231.140000001</v>
      </c>
      <c r="E108" s="29">
        <v>43162314.450000003</v>
      </c>
      <c r="F108" s="30">
        <f t="shared" si="2"/>
        <v>575916.68999999762</v>
      </c>
    </row>
    <row r="109" spans="1:6" ht="56.25">
      <c r="A109" s="26" t="s">
        <v>182</v>
      </c>
      <c r="B109" s="27" t="s">
        <v>11</v>
      </c>
      <c r="C109" s="28" t="s">
        <v>183</v>
      </c>
      <c r="D109" s="29">
        <v>31831855.68</v>
      </c>
      <c r="E109" s="29">
        <v>31463579.989999998</v>
      </c>
      <c r="F109" s="30">
        <f t="shared" si="2"/>
        <v>368275.69000000134</v>
      </c>
    </row>
    <row r="110" spans="1:6" ht="56.25">
      <c r="A110" s="26" t="s">
        <v>184</v>
      </c>
      <c r="B110" s="27" t="s">
        <v>11</v>
      </c>
      <c r="C110" s="28" t="s">
        <v>185</v>
      </c>
      <c r="D110" s="29">
        <v>31831855.68</v>
      </c>
      <c r="E110" s="86">
        <v>31463579.989999998</v>
      </c>
      <c r="F110" s="30">
        <f t="shared" si="2"/>
        <v>368275.69000000134</v>
      </c>
    </row>
    <row r="111" spans="1:6" ht="22.5">
      <c r="A111" s="26" t="s">
        <v>186</v>
      </c>
      <c r="B111" s="27" t="s">
        <v>11</v>
      </c>
      <c r="C111" s="28" t="s">
        <v>187</v>
      </c>
      <c r="D111" s="29">
        <v>812500</v>
      </c>
      <c r="E111" s="86">
        <v>812500</v>
      </c>
      <c r="F111" s="30" t="str">
        <f t="shared" si="2"/>
        <v>-</v>
      </c>
    </row>
    <row r="112" spans="1:6" ht="33.75">
      <c r="A112" s="26" t="s">
        <v>188</v>
      </c>
      <c r="B112" s="27" t="s">
        <v>11</v>
      </c>
      <c r="C112" s="28" t="s">
        <v>189</v>
      </c>
      <c r="D112" s="29">
        <v>812500</v>
      </c>
      <c r="E112" s="29">
        <v>812500</v>
      </c>
      <c r="F112" s="30" t="str">
        <f t="shared" si="2"/>
        <v>-</v>
      </c>
    </row>
    <row r="113" spans="1:6" ht="22.5">
      <c r="A113" s="26" t="s">
        <v>190</v>
      </c>
      <c r="B113" s="27" t="s">
        <v>11</v>
      </c>
      <c r="C113" s="28" t="s">
        <v>191</v>
      </c>
      <c r="D113" s="29">
        <v>2666512.08</v>
      </c>
      <c r="E113" s="29">
        <v>2666512.08</v>
      </c>
      <c r="F113" s="30" t="str">
        <f t="shared" si="2"/>
        <v>-</v>
      </c>
    </row>
    <row r="114" spans="1:6" ht="33.75">
      <c r="A114" s="26" t="s">
        <v>192</v>
      </c>
      <c r="B114" s="27" t="s">
        <v>11</v>
      </c>
      <c r="C114" s="28" t="s">
        <v>193</v>
      </c>
      <c r="D114" s="29">
        <v>2666512.08</v>
      </c>
      <c r="E114" s="29">
        <v>2666512.08</v>
      </c>
      <c r="F114" s="30" t="str">
        <f t="shared" si="2"/>
        <v>-</v>
      </c>
    </row>
    <row r="115" spans="1:6">
      <c r="A115" s="26" t="s">
        <v>194</v>
      </c>
      <c r="B115" s="27" t="s">
        <v>11</v>
      </c>
      <c r="C115" s="28" t="s">
        <v>195</v>
      </c>
      <c r="D115" s="29">
        <v>8427363.3800000008</v>
      </c>
      <c r="E115" s="29">
        <v>8219722.3799999999</v>
      </c>
      <c r="F115" s="30">
        <f t="shared" si="2"/>
        <v>207641.00000000093</v>
      </c>
    </row>
    <row r="116" spans="1:6">
      <c r="A116" s="26" t="s">
        <v>196</v>
      </c>
      <c r="B116" s="27" t="s">
        <v>11</v>
      </c>
      <c r="C116" s="28" t="s">
        <v>197</v>
      </c>
      <c r="D116" s="29">
        <v>8427363.3800000008</v>
      </c>
      <c r="E116" s="29">
        <v>8219722.3799999999</v>
      </c>
      <c r="F116" s="30">
        <f t="shared" si="2"/>
        <v>207641.00000000093</v>
      </c>
    </row>
    <row r="117" spans="1:6" ht="22.5">
      <c r="A117" s="26" t="s">
        <v>198</v>
      </c>
      <c r="B117" s="27" t="s">
        <v>11</v>
      </c>
      <c r="C117" s="28" t="s">
        <v>199</v>
      </c>
      <c r="D117" s="29">
        <v>247310</v>
      </c>
      <c r="E117" s="29">
        <v>247310</v>
      </c>
      <c r="F117" s="30" t="str">
        <f t="shared" ref="F117:F122" si="3">IF(OR(D117="-",IF(E117="-",0,E117)&gt;=IF(D117="-",0,D117)),"-",IF(D117="-",0,D117)-IF(E117="-",0,E117))</f>
        <v>-</v>
      </c>
    </row>
    <row r="118" spans="1:6" ht="33.75">
      <c r="A118" s="26" t="s">
        <v>200</v>
      </c>
      <c r="B118" s="27" t="s">
        <v>11</v>
      </c>
      <c r="C118" s="28" t="s">
        <v>201</v>
      </c>
      <c r="D118" s="29">
        <v>247310</v>
      </c>
      <c r="E118" s="29">
        <v>247310</v>
      </c>
      <c r="F118" s="30" t="str">
        <f t="shared" si="3"/>
        <v>-</v>
      </c>
    </row>
    <row r="119" spans="1:6" ht="45">
      <c r="A119" s="26" t="s">
        <v>202</v>
      </c>
      <c r="B119" s="27" t="s">
        <v>11</v>
      </c>
      <c r="C119" s="28" t="s">
        <v>203</v>
      </c>
      <c r="D119" s="29">
        <v>247310</v>
      </c>
      <c r="E119" s="29">
        <v>247310</v>
      </c>
      <c r="F119" s="30" t="str">
        <f t="shared" si="3"/>
        <v>-</v>
      </c>
    </row>
    <row r="120" spans="1:6">
      <c r="A120" s="26" t="s">
        <v>204</v>
      </c>
      <c r="B120" s="27" t="s">
        <v>11</v>
      </c>
      <c r="C120" s="28" t="s">
        <v>205</v>
      </c>
      <c r="D120" s="29">
        <v>2815435.9</v>
      </c>
      <c r="E120" s="29">
        <v>2815435.9</v>
      </c>
      <c r="F120" s="30" t="str">
        <f t="shared" si="3"/>
        <v>-</v>
      </c>
    </row>
    <row r="121" spans="1:6" ht="22.5">
      <c r="A121" s="26" t="s">
        <v>206</v>
      </c>
      <c r="B121" s="27" t="s">
        <v>11</v>
      </c>
      <c r="C121" s="28" t="s">
        <v>207</v>
      </c>
      <c r="D121" s="29">
        <v>2815435.9</v>
      </c>
      <c r="E121" s="29">
        <v>2815435.9</v>
      </c>
      <c r="F121" s="30" t="str">
        <f t="shared" si="3"/>
        <v>-</v>
      </c>
    </row>
    <row r="122" spans="1:6" ht="22.5">
      <c r="A122" s="26" t="s">
        <v>208</v>
      </c>
      <c r="B122" s="27" t="s">
        <v>11</v>
      </c>
      <c r="C122" s="28" t="s">
        <v>209</v>
      </c>
      <c r="D122" s="29">
        <v>2815435.9</v>
      </c>
      <c r="E122" s="29">
        <v>2815435.9</v>
      </c>
      <c r="F122" s="30" t="str">
        <f t="shared" si="3"/>
        <v>-</v>
      </c>
    </row>
    <row r="123" spans="1:6" ht="12.75" customHeight="1">
      <c r="A123" s="32"/>
      <c r="B123" s="33"/>
      <c r="C123" s="33"/>
      <c r="D123" s="34"/>
      <c r="E123" s="34"/>
      <c r="F123" s="34"/>
    </row>
  </sheetData>
  <mergeCells count="16">
    <mergeCell ref="E2:F2"/>
    <mergeCell ref="E3:F3"/>
    <mergeCell ref="E4:F4"/>
    <mergeCell ref="E5:F5"/>
    <mergeCell ref="A7:F7"/>
    <mergeCell ref="A10:D10"/>
    <mergeCell ref="A1:D1"/>
    <mergeCell ref="A4:D4"/>
    <mergeCell ref="A2:D2"/>
    <mergeCell ref="B6:D6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topLeftCell="A52" workbookViewId="0">
      <selection activeCell="A63" sqref="A6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210</v>
      </c>
      <c r="B2" s="109"/>
      <c r="C2" s="109"/>
      <c r="D2" s="109"/>
      <c r="E2" s="1"/>
      <c r="F2" s="7" t="s">
        <v>211</v>
      </c>
    </row>
    <row r="3" spans="1:6" ht="13.5" customHeight="1">
      <c r="A3" s="4"/>
      <c r="B3" s="4"/>
      <c r="C3" s="35"/>
      <c r="D3" s="5"/>
      <c r="E3" s="5"/>
      <c r="F3" s="5"/>
    </row>
    <row r="4" spans="1:6" ht="10.15" customHeight="1">
      <c r="A4" s="118" t="s">
        <v>1</v>
      </c>
      <c r="B4" s="97" t="s">
        <v>2</v>
      </c>
      <c r="C4" s="116" t="s">
        <v>212</v>
      </c>
      <c r="D4" s="100" t="s">
        <v>4</v>
      </c>
      <c r="E4" s="121" t="s">
        <v>5</v>
      </c>
      <c r="F4" s="106" t="s">
        <v>6</v>
      </c>
    </row>
    <row r="5" spans="1:6" ht="5.45" customHeight="1">
      <c r="A5" s="119"/>
      <c r="B5" s="98"/>
      <c r="C5" s="117"/>
      <c r="D5" s="101"/>
      <c r="E5" s="122"/>
      <c r="F5" s="107"/>
    </row>
    <row r="6" spans="1:6" ht="9.6" customHeight="1">
      <c r="A6" s="119"/>
      <c r="B6" s="98"/>
      <c r="C6" s="117"/>
      <c r="D6" s="101"/>
      <c r="E6" s="122"/>
      <c r="F6" s="107"/>
    </row>
    <row r="7" spans="1:6" ht="6" customHeight="1">
      <c r="A7" s="119"/>
      <c r="B7" s="98"/>
      <c r="C7" s="117"/>
      <c r="D7" s="101"/>
      <c r="E7" s="122"/>
      <c r="F7" s="107"/>
    </row>
    <row r="8" spans="1:6" ht="6.6" customHeight="1">
      <c r="A8" s="119"/>
      <c r="B8" s="98"/>
      <c r="C8" s="117"/>
      <c r="D8" s="101"/>
      <c r="E8" s="122"/>
      <c r="F8" s="107"/>
    </row>
    <row r="9" spans="1:6" ht="10.9" customHeight="1">
      <c r="A9" s="119"/>
      <c r="B9" s="98"/>
      <c r="C9" s="117"/>
      <c r="D9" s="101"/>
      <c r="E9" s="122"/>
      <c r="F9" s="107"/>
    </row>
    <row r="10" spans="1:6" ht="4.1500000000000004" hidden="1" customHeight="1">
      <c r="A10" s="119"/>
      <c r="B10" s="98"/>
      <c r="C10" s="36"/>
      <c r="D10" s="101"/>
      <c r="E10" s="37"/>
      <c r="F10" s="38"/>
    </row>
    <row r="11" spans="1:6" ht="13.15" hidden="1" customHeight="1">
      <c r="A11" s="120"/>
      <c r="B11" s="99"/>
      <c r="C11" s="39"/>
      <c r="D11" s="102"/>
      <c r="E11" s="40"/>
      <c r="F11" s="41"/>
    </row>
    <row r="12" spans="1:6" ht="13.5" customHeight="1">
      <c r="A12" s="10">
        <v>1</v>
      </c>
      <c r="B12" s="11">
        <v>2</v>
      </c>
      <c r="C12" s="12">
        <v>3</v>
      </c>
      <c r="D12" s="13" t="s">
        <v>7</v>
      </c>
      <c r="E12" s="42" t="s">
        <v>8</v>
      </c>
      <c r="F12" s="15" t="s">
        <v>9</v>
      </c>
    </row>
    <row r="13" spans="1:6">
      <c r="A13" s="43" t="s">
        <v>213</v>
      </c>
      <c r="B13" s="44" t="s">
        <v>214</v>
      </c>
      <c r="C13" s="45" t="s">
        <v>215</v>
      </c>
      <c r="D13" s="46">
        <v>89091779.859999999</v>
      </c>
      <c r="E13" s="47">
        <v>87164160.510000005</v>
      </c>
      <c r="F13" s="48">
        <f>IF(OR(D13="-",IF(E13="-",0,E13)&gt;=IF(D13="-",0,D13)),"-",IF(D13="-",0,D13)-IF(E13="-",0,E13))</f>
        <v>1927619.349999994</v>
      </c>
    </row>
    <row r="14" spans="1:6">
      <c r="A14" s="49" t="s">
        <v>13</v>
      </c>
      <c r="B14" s="50"/>
      <c r="C14" s="51"/>
      <c r="D14" s="52"/>
      <c r="E14" s="53"/>
      <c r="F14" s="54"/>
    </row>
    <row r="15" spans="1:6">
      <c r="A15" s="43" t="s">
        <v>216</v>
      </c>
      <c r="B15" s="44" t="s">
        <v>214</v>
      </c>
      <c r="C15" s="45" t="s">
        <v>217</v>
      </c>
      <c r="D15" s="46">
        <v>17134596.449999999</v>
      </c>
      <c r="E15" s="47">
        <v>17134596.449999999</v>
      </c>
      <c r="F15" s="48" t="str">
        <f t="shared" ref="F15:F46" si="0">IF(OR(D15="-",IF(E15="-",0,E15)&gt;=IF(D15="-",0,D15)),"-",IF(D15="-",0,D15)-IF(E15="-",0,E15))</f>
        <v>-</v>
      </c>
    </row>
    <row r="16" spans="1:6" ht="22.5">
      <c r="A16" s="16" t="s">
        <v>218</v>
      </c>
      <c r="B16" s="55" t="s">
        <v>214</v>
      </c>
      <c r="C16" s="18" t="s">
        <v>219</v>
      </c>
      <c r="D16" s="19">
        <v>1217566.3999999999</v>
      </c>
      <c r="E16" s="56">
        <v>1217566.3999999999</v>
      </c>
      <c r="F16" s="57" t="str">
        <f t="shared" si="0"/>
        <v>-</v>
      </c>
    </row>
    <row r="17" spans="1:6" ht="22.5">
      <c r="A17" s="16" t="s">
        <v>220</v>
      </c>
      <c r="B17" s="55" t="s">
        <v>214</v>
      </c>
      <c r="C17" s="18" t="s">
        <v>221</v>
      </c>
      <c r="D17" s="19">
        <v>1217566.3999999999</v>
      </c>
      <c r="E17" s="56">
        <v>1217566.3999999999</v>
      </c>
      <c r="F17" s="57" t="str">
        <f t="shared" si="0"/>
        <v>-</v>
      </c>
    </row>
    <row r="18" spans="1:6">
      <c r="A18" s="16" t="s">
        <v>222</v>
      </c>
      <c r="B18" s="55" t="s">
        <v>214</v>
      </c>
      <c r="C18" s="18" t="s">
        <v>223</v>
      </c>
      <c r="D18" s="19">
        <v>704874.9</v>
      </c>
      <c r="E18" s="56">
        <v>704874.9</v>
      </c>
      <c r="F18" s="57" t="str">
        <f t="shared" si="0"/>
        <v>-</v>
      </c>
    </row>
    <row r="19" spans="1:6">
      <c r="A19" s="16" t="s">
        <v>224</v>
      </c>
      <c r="B19" s="55" t="s">
        <v>214</v>
      </c>
      <c r="C19" s="18" t="s">
        <v>225</v>
      </c>
      <c r="D19" s="19">
        <v>512691.5</v>
      </c>
      <c r="E19" s="56">
        <v>512691.5</v>
      </c>
      <c r="F19" s="57" t="str">
        <f t="shared" si="0"/>
        <v>-</v>
      </c>
    </row>
    <row r="20" spans="1:6">
      <c r="A20" s="16" t="s">
        <v>226</v>
      </c>
      <c r="B20" s="55" t="s">
        <v>214</v>
      </c>
      <c r="C20" s="18" t="s">
        <v>227</v>
      </c>
      <c r="D20" s="19">
        <v>106260</v>
      </c>
      <c r="E20" s="56">
        <v>106260</v>
      </c>
      <c r="F20" s="57" t="str">
        <f t="shared" si="0"/>
        <v>-</v>
      </c>
    </row>
    <row r="21" spans="1:6" ht="22.5">
      <c r="A21" s="16" t="s">
        <v>228</v>
      </c>
      <c r="B21" s="55" t="s">
        <v>214</v>
      </c>
      <c r="C21" s="18" t="s">
        <v>229</v>
      </c>
      <c r="D21" s="19">
        <v>106260</v>
      </c>
      <c r="E21" s="56">
        <v>106260</v>
      </c>
      <c r="F21" s="57" t="str">
        <f t="shared" si="0"/>
        <v>-</v>
      </c>
    </row>
    <row r="22" spans="1:6">
      <c r="A22" s="16" t="s">
        <v>230</v>
      </c>
      <c r="B22" s="55" t="s">
        <v>214</v>
      </c>
      <c r="C22" s="18" t="s">
        <v>231</v>
      </c>
      <c r="D22" s="19">
        <v>14649500</v>
      </c>
      <c r="E22" s="56">
        <v>14649500</v>
      </c>
      <c r="F22" s="57" t="str">
        <f t="shared" si="0"/>
        <v>-</v>
      </c>
    </row>
    <row r="23" spans="1:6">
      <c r="A23" s="16" t="s">
        <v>204</v>
      </c>
      <c r="B23" s="55" t="s">
        <v>214</v>
      </c>
      <c r="C23" s="18" t="s">
        <v>232</v>
      </c>
      <c r="D23" s="19">
        <v>14649500</v>
      </c>
      <c r="E23" s="56">
        <v>14649500</v>
      </c>
      <c r="F23" s="57" t="str">
        <f t="shared" si="0"/>
        <v>-</v>
      </c>
    </row>
    <row r="24" spans="1:6">
      <c r="A24" s="16" t="s">
        <v>233</v>
      </c>
      <c r="B24" s="55" t="s">
        <v>214</v>
      </c>
      <c r="C24" s="18" t="s">
        <v>234</v>
      </c>
      <c r="D24" s="19">
        <v>1161270.05</v>
      </c>
      <c r="E24" s="56">
        <v>1161270.05</v>
      </c>
      <c r="F24" s="57" t="str">
        <f t="shared" si="0"/>
        <v>-</v>
      </c>
    </row>
    <row r="25" spans="1:6">
      <c r="A25" s="16" t="s">
        <v>235</v>
      </c>
      <c r="B25" s="55" t="s">
        <v>214</v>
      </c>
      <c r="C25" s="18" t="s">
        <v>236</v>
      </c>
      <c r="D25" s="19">
        <v>311270.05</v>
      </c>
      <c r="E25" s="56">
        <v>311270.05</v>
      </c>
      <c r="F25" s="57" t="str">
        <f t="shared" si="0"/>
        <v>-</v>
      </c>
    </row>
    <row r="26" spans="1:6">
      <c r="A26" s="16" t="s">
        <v>237</v>
      </c>
      <c r="B26" s="55" t="s">
        <v>214</v>
      </c>
      <c r="C26" s="18" t="s">
        <v>238</v>
      </c>
      <c r="D26" s="19">
        <v>311270.05</v>
      </c>
      <c r="E26" s="56">
        <v>311270.05</v>
      </c>
      <c r="F26" s="57" t="str">
        <f t="shared" si="0"/>
        <v>-</v>
      </c>
    </row>
    <row r="27" spans="1:6">
      <c r="A27" s="16" t="s">
        <v>239</v>
      </c>
      <c r="B27" s="55" t="s">
        <v>214</v>
      </c>
      <c r="C27" s="18" t="s">
        <v>240</v>
      </c>
      <c r="D27" s="19">
        <v>850000</v>
      </c>
      <c r="E27" s="56">
        <v>850000</v>
      </c>
      <c r="F27" s="57" t="str">
        <f t="shared" si="0"/>
        <v>-</v>
      </c>
    </row>
    <row r="28" spans="1:6" ht="45">
      <c r="A28" s="43" t="s">
        <v>241</v>
      </c>
      <c r="B28" s="44" t="s">
        <v>214</v>
      </c>
      <c r="C28" s="45" t="s">
        <v>242</v>
      </c>
      <c r="D28" s="46">
        <v>6500</v>
      </c>
      <c r="E28" s="47">
        <v>6500</v>
      </c>
      <c r="F28" s="48" t="str">
        <f t="shared" si="0"/>
        <v>-</v>
      </c>
    </row>
    <row r="29" spans="1:6">
      <c r="A29" s="16" t="s">
        <v>230</v>
      </c>
      <c r="B29" s="55" t="s">
        <v>214</v>
      </c>
      <c r="C29" s="18" t="s">
        <v>243</v>
      </c>
      <c r="D29" s="19">
        <v>6500</v>
      </c>
      <c r="E29" s="56">
        <v>6500</v>
      </c>
      <c r="F29" s="57" t="str">
        <f t="shared" si="0"/>
        <v>-</v>
      </c>
    </row>
    <row r="30" spans="1:6">
      <c r="A30" s="16" t="s">
        <v>204</v>
      </c>
      <c r="B30" s="55" t="s">
        <v>214</v>
      </c>
      <c r="C30" s="18" t="s">
        <v>244</v>
      </c>
      <c r="D30" s="19">
        <v>6500</v>
      </c>
      <c r="E30" s="56">
        <v>6500</v>
      </c>
      <c r="F30" s="57" t="str">
        <f t="shared" si="0"/>
        <v>-</v>
      </c>
    </row>
    <row r="31" spans="1:6" ht="45">
      <c r="A31" s="43" t="s">
        <v>245</v>
      </c>
      <c r="B31" s="44" t="s">
        <v>214</v>
      </c>
      <c r="C31" s="45" t="s">
        <v>246</v>
      </c>
      <c r="D31" s="46">
        <v>1200000</v>
      </c>
      <c r="E31" s="47">
        <v>1200000</v>
      </c>
      <c r="F31" s="48" t="str">
        <f t="shared" si="0"/>
        <v>-</v>
      </c>
    </row>
    <row r="32" spans="1:6">
      <c r="A32" s="16" t="s">
        <v>230</v>
      </c>
      <c r="B32" s="55" t="s">
        <v>214</v>
      </c>
      <c r="C32" s="18" t="s">
        <v>247</v>
      </c>
      <c r="D32" s="19">
        <v>1200000</v>
      </c>
      <c r="E32" s="56">
        <v>1200000</v>
      </c>
      <c r="F32" s="57" t="str">
        <f t="shared" si="0"/>
        <v>-</v>
      </c>
    </row>
    <row r="33" spans="1:6">
      <c r="A33" s="16" t="s">
        <v>204</v>
      </c>
      <c r="B33" s="55" t="s">
        <v>214</v>
      </c>
      <c r="C33" s="18" t="s">
        <v>248</v>
      </c>
      <c r="D33" s="19">
        <v>1200000</v>
      </c>
      <c r="E33" s="56">
        <v>1200000</v>
      </c>
      <c r="F33" s="57" t="str">
        <f t="shared" si="0"/>
        <v>-</v>
      </c>
    </row>
    <row r="34" spans="1:6">
      <c r="A34" s="43" t="s">
        <v>249</v>
      </c>
      <c r="B34" s="44" t="s">
        <v>214</v>
      </c>
      <c r="C34" s="45" t="s">
        <v>250</v>
      </c>
      <c r="D34" s="46">
        <v>850000</v>
      </c>
      <c r="E34" s="47">
        <v>850000</v>
      </c>
      <c r="F34" s="48" t="str">
        <f t="shared" si="0"/>
        <v>-</v>
      </c>
    </row>
    <row r="35" spans="1:6">
      <c r="A35" s="16" t="s">
        <v>233</v>
      </c>
      <c r="B35" s="55" t="s">
        <v>214</v>
      </c>
      <c r="C35" s="18" t="s">
        <v>251</v>
      </c>
      <c r="D35" s="19">
        <v>850000</v>
      </c>
      <c r="E35" s="56">
        <v>850000</v>
      </c>
      <c r="F35" s="57" t="str">
        <f t="shared" si="0"/>
        <v>-</v>
      </c>
    </row>
    <row r="36" spans="1:6">
      <c r="A36" s="16" t="s">
        <v>239</v>
      </c>
      <c r="B36" s="55" t="s">
        <v>214</v>
      </c>
      <c r="C36" s="18" t="s">
        <v>252</v>
      </c>
      <c r="D36" s="19">
        <v>850000</v>
      </c>
      <c r="E36" s="56">
        <v>850000</v>
      </c>
      <c r="F36" s="57" t="str">
        <f t="shared" si="0"/>
        <v>-</v>
      </c>
    </row>
    <row r="37" spans="1:6">
      <c r="A37" s="43" t="s">
        <v>253</v>
      </c>
      <c r="B37" s="44" t="s">
        <v>214</v>
      </c>
      <c r="C37" s="45" t="s">
        <v>254</v>
      </c>
      <c r="D37" s="46">
        <v>15078096.449999999</v>
      </c>
      <c r="E37" s="47">
        <v>15078096.449999999</v>
      </c>
      <c r="F37" s="48" t="str">
        <f t="shared" si="0"/>
        <v>-</v>
      </c>
    </row>
    <row r="38" spans="1:6" ht="22.5">
      <c r="A38" s="16" t="s">
        <v>218</v>
      </c>
      <c r="B38" s="55" t="s">
        <v>214</v>
      </c>
      <c r="C38" s="18" t="s">
        <v>255</v>
      </c>
      <c r="D38" s="19">
        <v>1217566.3999999999</v>
      </c>
      <c r="E38" s="56">
        <v>1217566.3999999999</v>
      </c>
      <c r="F38" s="57" t="str">
        <f t="shared" si="0"/>
        <v>-</v>
      </c>
    </row>
    <row r="39" spans="1:6" ht="22.5">
      <c r="A39" s="16" t="s">
        <v>220</v>
      </c>
      <c r="B39" s="55" t="s">
        <v>214</v>
      </c>
      <c r="C39" s="18" t="s">
        <v>256</v>
      </c>
      <c r="D39" s="19">
        <v>1217566.3999999999</v>
      </c>
      <c r="E39" s="56">
        <v>1217566.3999999999</v>
      </c>
      <c r="F39" s="57" t="str">
        <f t="shared" si="0"/>
        <v>-</v>
      </c>
    </row>
    <row r="40" spans="1:6">
      <c r="A40" s="16" t="s">
        <v>222</v>
      </c>
      <c r="B40" s="55" t="s">
        <v>214</v>
      </c>
      <c r="C40" s="18" t="s">
        <v>257</v>
      </c>
      <c r="D40" s="19">
        <v>704874.9</v>
      </c>
      <c r="E40" s="56">
        <v>704874.9</v>
      </c>
      <c r="F40" s="57" t="str">
        <f t="shared" si="0"/>
        <v>-</v>
      </c>
    </row>
    <row r="41" spans="1:6">
      <c r="A41" s="16" t="s">
        <v>224</v>
      </c>
      <c r="B41" s="55" t="s">
        <v>214</v>
      </c>
      <c r="C41" s="18" t="s">
        <v>258</v>
      </c>
      <c r="D41" s="19">
        <v>512691.5</v>
      </c>
      <c r="E41" s="56">
        <v>512691.5</v>
      </c>
      <c r="F41" s="57" t="str">
        <f t="shared" si="0"/>
        <v>-</v>
      </c>
    </row>
    <row r="42" spans="1:6">
      <c r="A42" s="16" t="s">
        <v>226</v>
      </c>
      <c r="B42" s="55" t="s">
        <v>214</v>
      </c>
      <c r="C42" s="18" t="s">
        <v>259</v>
      </c>
      <c r="D42" s="19">
        <v>106260</v>
      </c>
      <c r="E42" s="56">
        <v>106260</v>
      </c>
      <c r="F42" s="57" t="str">
        <f t="shared" si="0"/>
        <v>-</v>
      </c>
    </row>
    <row r="43" spans="1:6" ht="22.5">
      <c r="A43" s="16" t="s">
        <v>228</v>
      </c>
      <c r="B43" s="55" t="s">
        <v>214</v>
      </c>
      <c r="C43" s="18" t="s">
        <v>260</v>
      </c>
      <c r="D43" s="19">
        <v>106260</v>
      </c>
      <c r="E43" s="56">
        <v>106260</v>
      </c>
      <c r="F43" s="57" t="str">
        <f t="shared" si="0"/>
        <v>-</v>
      </c>
    </row>
    <row r="44" spans="1:6">
      <c r="A44" s="16" t="s">
        <v>230</v>
      </c>
      <c r="B44" s="55" t="s">
        <v>214</v>
      </c>
      <c r="C44" s="18" t="s">
        <v>261</v>
      </c>
      <c r="D44" s="19">
        <v>13443000</v>
      </c>
      <c r="E44" s="56">
        <v>13443000</v>
      </c>
      <c r="F44" s="57" t="str">
        <f t="shared" si="0"/>
        <v>-</v>
      </c>
    </row>
    <row r="45" spans="1:6">
      <c r="A45" s="16" t="s">
        <v>204</v>
      </c>
      <c r="B45" s="55" t="s">
        <v>214</v>
      </c>
      <c r="C45" s="18" t="s">
        <v>262</v>
      </c>
      <c r="D45" s="19">
        <v>13443000</v>
      </c>
      <c r="E45" s="56">
        <v>13443000</v>
      </c>
      <c r="F45" s="57" t="str">
        <f t="shared" si="0"/>
        <v>-</v>
      </c>
    </row>
    <row r="46" spans="1:6">
      <c r="A46" s="16" t="s">
        <v>233</v>
      </c>
      <c r="B46" s="55" t="s">
        <v>214</v>
      </c>
      <c r="C46" s="18" t="s">
        <v>263</v>
      </c>
      <c r="D46" s="19">
        <v>311270.05</v>
      </c>
      <c r="E46" s="56">
        <v>311270.05</v>
      </c>
      <c r="F46" s="57" t="str">
        <f t="shared" si="0"/>
        <v>-</v>
      </c>
    </row>
    <row r="47" spans="1:6">
      <c r="A47" s="16" t="s">
        <v>235</v>
      </c>
      <c r="B47" s="55" t="s">
        <v>214</v>
      </c>
      <c r="C47" s="18" t="s">
        <v>264</v>
      </c>
      <c r="D47" s="19">
        <v>311270.05</v>
      </c>
      <c r="E47" s="56">
        <v>311270.05</v>
      </c>
      <c r="F47" s="57" t="str">
        <f t="shared" ref="F47:F78" si="1">IF(OR(D47="-",IF(E47="-",0,E47)&gt;=IF(D47="-",0,D47)),"-",IF(D47="-",0,D47)-IF(E47="-",0,E47))</f>
        <v>-</v>
      </c>
    </row>
    <row r="48" spans="1:6">
      <c r="A48" s="16" t="s">
        <v>237</v>
      </c>
      <c r="B48" s="55" t="s">
        <v>214</v>
      </c>
      <c r="C48" s="18" t="s">
        <v>265</v>
      </c>
      <c r="D48" s="19">
        <v>311270.05</v>
      </c>
      <c r="E48" s="56">
        <v>311270.05</v>
      </c>
      <c r="F48" s="57" t="str">
        <f t="shared" si="1"/>
        <v>-</v>
      </c>
    </row>
    <row r="49" spans="1:6">
      <c r="A49" s="43" t="s">
        <v>266</v>
      </c>
      <c r="B49" s="44" t="s">
        <v>214</v>
      </c>
      <c r="C49" s="45" t="s">
        <v>267</v>
      </c>
      <c r="D49" s="46">
        <v>247310</v>
      </c>
      <c r="E49" s="47">
        <v>247310</v>
      </c>
      <c r="F49" s="48" t="str">
        <f t="shared" si="1"/>
        <v>-</v>
      </c>
    </row>
    <row r="50" spans="1:6" ht="56.25">
      <c r="A50" s="16" t="s">
        <v>268</v>
      </c>
      <c r="B50" s="55" t="s">
        <v>214</v>
      </c>
      <c r="C50" s="18" t="s">
        <v>269</v>
      </c>
      <c r="D50" s="19">
        <v>247310</v>
      </c>
      <c r="E50" s="56">
        <v>247310</v>
      </c>
      <c r="F50" s="57" t="str">
        <f t="shared" si="1"/>
        <v>-</v>
      </c>
    </row>
    <row r="51" spans="1:6" ht="22.5">
      <c r="A51" s="16" t="s">
        <v>270</v>
      </c>
      <c r="B51" s="55" t="s">
        <v>214</v>
      </c>
      <c r="C51" s="18" t="s">
        <v>271</v>
      </c>
      <c r="D51" s="19">
        <v>247310</v>
      </c>
      <c r="E51" s="56">
        <v>247310</v>
      </c>
      <c r="F51" s="57" t="str">
        <f t="shared" si="1"/>
        <v>-</v>
      </c>
    </row>
    <row r="52" spans="1:6" ht="22.5">
      <c r="A52" s="16" t="s">
        <v>272</v>
      </c>
      <c r="B52" s="55" t="s">
        <v>214</v>
      </c>
      <c r="C52" s="18" t="s">
        <v>273</v>
      </c>
      <c r="D52" s="19">
        <v>191089.4</v>
      </c>
      <c r="E52" s="56">
        <v>191089.4</v>
      </c>
      <c r="F52" s="57" t="str">
        <f t="shared" si="1"/>
        <v>-</v>
      </c>
    </row>
    <row r="53" spans="1:6" ht="33.75">
      <c r="A53" s="16" t="s">
        <v>274</v>
      </c>
      <c r="B53" s="55" t="s">
        <v>214</v>
      </c>
      <c r="C53" s="18" t="s">
        <v>275</v>
      </c>
      <c r="D53" s="19">
        <v>56220.6</v>
      </c>
      <c r="E53" s="56">
        <v>56220.6</v>
      </c>
      <c r="F53" s="57" t="str">
        <f t="shared" si="1"/>
        <v>-</v>
      </c>
    </row>
    <row r="54" spans="1:6">
      <c r="A54" s="43" t="s">
        <v>276</v>
      </c>
      <c r="B54" s="44" t="s">
        <v>214</v>
      </c>
      <c r="C54" s="45" t="s">
        <v>277</v>
      </c>
      <c r="D54" s="46">
        <v>247310</v>
      </c>
      <c r="E54" s="47">
        <v>247310</v>
      </c>
      <c r="F54" s="48" t="str">
        <f t="shared" si="1"/>
        <v>-</v>
      </c>
    </row>
    <row r="55" spans="1:6" ht="56.25">
      <c r="A55" s="16" t="s">
        <v>268</v>
      </c>
      <c r="B55" s="55" t="s">
        <v>214</v>
      </c>
      <c r="C55" s="18" t="s">
        <v>278</v>
      </c>
      <c r="D55" s="19">
        <v>247310</v>
      </c>
      <c r="E55" s="56">
        <v>247310</v>
      </c>
      <c r="F55" s="57" t="str">
        <f t="shared" si="1"/>
        <v>-</v>
      </c>
    </row>
    <row r="56" spans="1:6" ht="22.5">
      <c r="A56" s="16" t="s">
        <v>270</v>
      </c>
      <c r="B56" s="55" t="s">
        <v>214</v>
      </c>
      <c r="C56" s="18" t="s">
        <v>279</v>
      </c>
      <c r="D56" s="19">
        <v>247310</v>
      </c>
      <c r="E56" s="56">
        <v>247310</v>
      </c>
      <c r="F56" s="57" t="str">
        <f t="shared" si="1"/>
        <v>-</v>
      </c>
    </row>
    <row r="57" spans="1:6" ht="22.5">
      <c r="A57" s="16" t="s">
        <v>272</v>
      </c>
      <c r="B57" s="55" t="s">
        <v>214</v>
      </c>
      <c r="C57" s="18" t="s">
        <v>280</v>
      </c>
      <c r="D57" s="19">
        <v>191089.4</v>
      </c>
      <c r="E57" s="56">
        <v>191089.4</v>
      </c>
      <c r="F57" s="57" t="str">
        <f t="shared" si="1"/>
        <v>-</v>
      </c>
    </row>
    <row r="58" spans="1:6" ht="33.75">
      <c r="A58" s="16" t="s">
        <v>274</v>
      </c>
      <c r="B58" s="55" t="s">
        <v>214</v>
      </c>
      <c r="C58" s="18" t="s">
        <v>281</v>
      </c>
      <c r="D58" s="19">
        <v>56220.6</v>
      </c>
      <c r="E58" s="56">
        <v>56220.6</v>
      </c>
      <c r="F58" s="57" t="str">
        <f t="shared" si="1"/>
        <v>-</v>
      </c>
    </row>
    <row r="59" spans="1:6" ht="22.5">
      <c r="A59" s="43" t="s">
        <v>282</v>
      </c>
      <c r="B59" s="44" t="s">
        <v>214</v>
      </c>
      <c r="C59" s="45" t="s">
        <v>283</v>
      </c>
      <c r="D59" s="46">
        <v>66000</v>
      </c>
      <c r="E59" s="47">
        <v>66000</v>
      </c>
      <c r="F59" s="48" t="str">
        <f t="shared" si="1"/>
        <v>-</v>
      </c>
    </row>
    <row r="60" spans="1:6" ht="22.5">
      <c r="A60" s="16" t="s">
        <v>218</v>
      </c>
      <c r="B60" s="55" t="s">
        <v>214</v>
      </c>
      <c r="C60" s="18" t="s">
        <v>284</v>
      </c>
      <c r="D60" s="19">
        <v>66000</v>
      </c>
      <c r="E60" s="56">
        <v>66000</v>
      </c>
      <c r="F60" s="57" t="str">
        <f t="shared" si="1"/>
        <v>-</v>
      </c>
    </row>
    <row r="61" spans="1:6" ht="22.5">
      <c r="A61" s="16" t="s">
        <v>220</v>
      </c>
      <c r="B61" s="55" t="s">
        <v>214</v>
      </c>
      <c r="C61" s="18" t="s">
        <v>285</v>
      </c>
      <c r="D61" s="19">
        <v>66000</v>
      </c>
      <c r="E61" s="56">
        <v>66000</v>
      </c>
      <c r="F61" s="57" t="str">
        <f t="shared" si="1"/>
        <v>-</v>
      </c>
    </row>
    <row r="62" spans="1:6">
      <c r="A62" s="16" t="s">
        <v>222</v>
      </c>
      <c r="B62" s="55" t="s">
        <v>214</v>
      </c>
      <c r="C62" s="18" t="s">
        <v>286</v>
      </c>
      <c r="D62" s="19">
        <v>66000</v>
      </c>
      <c r="E62" s="56">
        <v>66000</v>
      </c>
      <c r="F62" s="57" t="str">
        <f t="shared" si="1"/>
        <v>-</v>
      </c>
    </row>
    <row r="63" spans="1:6" ht="31.5" customHeight="1">
      <c r="A63" s="43" t="s">
        <v>432</v>
      </c>
      <c r="B63" s="44" t="s">
        <v>214</v>
      </c>
      <c r="C63" s="45" t="s">
        <v>287</v>
      </c>
      <c r="D63" s="46">
        <v>66000</v>
      </c>
      <c r="E63" s="47">
        <v>66000</v>
      </c>
      <c r="F63" s="48" t="str">
        <f t="shared" si="1"/>
        <v>-</v>
      </c>
    </row>
    <row r="64" spans="1:6" ht="24" customHeight="1">
      <c r="A64" s="16" t="s">
        <v>218</v>
      </c>
      <c r="B64" s="55" t="s">
        <v>214</v>
      </c>
      <c r="C64" s="18" t="s">
        <v>288</v>
      </c>
      <c r="D64" s="19">
        <v>66000</v>
      </c>
      <c r="E64" s="56">
        <v>66000</v>
      </c>
      <c r="F64" s="57" t="str">
        <f t="shared" si="1"/>
        <v>-</v>
      </c>
    </row>
    <row r="65" spans="1:6" ht="22.5">
      <c r="A65" s="16" t="s">
        <v>220</v>
      </c>
      <c r="B65" s="55" t="s">
        <v>214</v>
      </c>
      <c r="C65" s="18" t="s">
        <v>289</v>
      </c>
      <c r="D65" s="19">
        <v>66000</v>
      </c>
      <c r="E65" s="56">
        <v>66000</v>
      </c>
      <c r="F65" s="57" t="str">
        <f t="shared" si="1"/>
        <v>-</v>
      </c>
    </row>
    <row r="66" spans="1:6">
      <c r="A66" s="16" t="s">
        <v>222</v>
      </c>
      <c r="B66" s="55" t="s">
        <v>214</v>
      </c>
      <c r="C66" s="18" t="s">
        <v>290</v>
      </c>
      <c r="D66" s="19">
        <v>66000</v>
      </c>
      <c r="E66" s="56">
        <v>66000</v>
      </c>
      <c r="F66" s="57" t="str">
        <f t="shared" si="1"/>
        <v>-</v>
      </c>
    </row>
    <row r="67" spans="1:6">
      <c r="A67" s="43" t="s">
        <v>291</v>
      </c>
      <c r="B67" s="44" t="s">
        <v>214</v>
      </c>
      <c r="C67" s="45" t="s">
        <v>292</v>
      </c>
      <c r="D67" s="46">
        <v>36805380.299999997</v>
      </c>
      <c r="E67" s="47">
        <v>35737529.859999999</v>
      </c>
      <c r="F67" s="48">
        <f t="shared" si="1"/>
        <v>1067850.4399999976</v>
      </c>
    </row>
    <row r="68" spans="1:6" ht="22.5">
      <c r="A68" s="16" t="s">
        <v>218</v>
      </c>
      <c r="B68" s="55" t="s">
        <v>214</v>
      </c>
      <c r="C68" s="18" t="s">
        <v>293</v>
      </c>
      <c r="D68" s="19">
        <v>36805380.299999997</v>
      </c>
      <c r="E68" s="56">
        <v>35737529.859999999</v>
      </c>
      <c r="F68" s="57">
        <f t="shared" si="1"/>
        <v>1067850.4399999976</v>
      </c>
    </row>
    <row r="69" spans="1:6" ht="22.5">
      <c r="A69" s="16" t="s">
        <v>220</v>
      </c>
      <c r="B69" s="55" t="s">
        <v>214</v>
      </c>
      <c r="C69" s="18" t="s">
        <v>294</v>
      </c>
      <c r="D69" s="19">
        <v>36805380.299999997</v>
      </c>
      <c r="E69" s="56">
        <v>35737529.859999999</v>
      </c>
      <c r="F69" s="57">
        <f t="shared" si="1"/>
        <v>1067850.4399999976</v>
      </c>
    </row>
    <row r="70" spans="1:6">
      <c r="A70" s="16" t="s">
        <v>222</v>
      </c>
      <c r="B70" s="55" t="s">
        <v>214</v>
      </c>
      <c r="C70" s="18" t="s">
        <v>295</v>
      </c>
      <c r="D70" s="19">
        <v>36805380.299999997</v>
      </c>
      <c r="E70" s="56">
        <v>35737529.859999999</v>
      </c>
      <c r="F70" s="57">
        <f t="shared" si="1"/>
        <v>1067850.4399999976</v>
      </c>
    </row>
    <row r="71" spans="1:6">
      <c r="A71" s="43" t="s">
        <v>296</v>
      </c>
      <c r="B71" s="44" t="s">
        <v>214</v>
      </c>
      <c r="C71" s="45" t="s">
        <v>297</v>
      </c>
      <c r="D71" s="46">
        <v>36805380.299999997</v>
      </c>
      <c r="E71" s="47">
        <v>35737529.859999999</v>
      </c>
      <c r="F71" s="48">
        <f t="shared" si="1"/>
        <v>1067850.4399999976</v>
      </c>
    </row>
    <row r="72" spans="1:6" ht="22.5">
      <c r="A72" s="16" t="s">
        <v>218</v>
      </c>
      <c r="B72" s="55" t="s">
        <v>214</v>
      </c>
      <c r="C72" s="18" t="s">
        <v>298</v>
      </c>
      <c r="D72" s="19">
        <v>36805380.299999997</v>
      </c>
      <c r="E72" s="56">
        <v>35737529.859999999</v>
      </c>
      <c r="F72" s="57">
        <f t="shared" si="1"/>
        <v>1067850.4399999976</v>
      </c>
    </row>
    <row r="73" spans="1:6" ht="22.5">
      <c r="A73" s="16" t="s">
        <v>220</v>
      </c>
      <c r="B73" s="55" t="s">
        <v>214</v>
      </c>
      <c r="C73" s="18" t="s">
        <v>299</v>
      </c>
      <c r="D73" s="19">
        <v>36805380.299999997</v>
      </c>
      <c r="E73" s="56">
        <v>35737529.859999999</v>
      </c>
      <c r="F73" s="57">
        <f t="shared" si="1"/>
        <v>1067850.4399999976</v>
      </c>
    </row>
    <row r="74" spans="1:6">
      <c r="A74" s="16" t="s">
        <v>222</v>
      </c>
      <c r="B74" s="55" t="s">
        <v>214</v>
      </c>
      <c r="C74" s="18" t="s">
        <v>300</v>
      </c>
      <c r="D74" s="19">
        <v>36805380.299999997</v>
      </c>
      <c r="E74" s="56">
        <v>35737529.859999999</v>
      </c>
      <c r="F74" s="57">
        <f t="shared" si="1"/>
        <v>1067850.4399999976</v>
      </c>
    </row>
    <row r="75" spans="1:6">
      <c r="A75" s="43" t="s">
        <v>301</v>
      </c>
      <c r="B75" s="44" t="s">
        <v>214</v>
      </c>
      <c r="C75" s="45" t="s">
        <v>302</v>
      </c>
      <c r="D75" s="46">
        <v>30148754.190000001</v>
      </c>
      <c r="E75" s="47">
        <v>29288985.280000001</v>
      </c>
      <c r="F75" s="48">
        <f t="shared" si="1"/>
        <v>859768.91000000015</v>
      </c>
    </row>
    <row r="76" spans="1:6" ht="22.5">
      <c r="A76" s="16" t="s">
        <v>218</v>
      </c>
      <c r="B76" s="55" t="s">
        <v>214</v>
      </c>
      <c r="C76" s="18" t="s">
        <v>303</v>
      </c>
      <c r="D76" s="19">
        <v>22965695.640000001</v>
      </c>
      <c r="E76" s="56">
        <v>22105926.73</v>
      </c>
      <c r="F76" s="57">
        <f t="shared" si="1"/>
        <v>859768.91000000015</v>
      </c>
    </row>
    <row r="77" spans="1:6" ht="22.5">
      <c r="A77" s="16" t="s">
        <v>220</v>
      </c>
      <c r="B77" s="55" t="s">
        <v>214</v>
      </c>
      <c r="C77" s="18" t="s">
        <v>304</v>
      </c>
      <c r="D77" s="19">
        <v>22965695.640000001</v>
      </c>
      <c r="E77" s="56">
        <v>22105926.73</v>
      </c>
      <c r="F77" s="57">
        <f t="shared" si="1"/>
        <v>859768.91000000015</v>
      </c>
    </row>
    <row r="78" spans="1:6">
      <c r="A78" s="16" t="s">
        <v>222</v>
      </c>
      <c r="B78" s="55" t="s">
        <v>214</v>
      </c>
      <c r="C78" s="18" t="s">
        <v>305</v>
      </c>
      <c r="D78" s="19">
        <v>19549038.379999999</v>
      </c>
      <c r="E78" s="56">
        <v>18689269.469999999</v>
      </c>
      <c r="F78" s="57">
        <f t="shared" si="1"/>
        <v>859768.91000000015</v>
      </c>
    </row>
    <row r="79" spans="1:6">
      <c r="A79" s="16" t="s">
        <v>224</v>
      </c>
      <c r="B79" s="55" t="s">
        <v>214</v>
      </c>
      <c r="C79" s="18" t="s">
        <v>306</v>
      </c>
      <c r="D79" s="19">
        <v>3416657.26</v>
      </c>
      <c r="E79" s="56">
        <v>3416657.26</v>
      </c>
      <c r="F79" s="57" t="str">
        <f t="shared" ref="F79:F110" si="2">IF(OR(D79="-",IF(E79="-",0,E79)&gt;=IF(D79="-",0,D79)),"-",IF(D79="-",0,D79)-IF(E79="-",0,E79))</f>
        <v>-</v>
      </c>
    </row>
    <row r="80" spans="1:6" ht="22.5">
      <c r="A80" s="16" t="s">
        <v>307</v>
      </c>
      <c r="B80" s="55" t="s">
        <v>214</v>
      </c>
      <c r="C80" s="18" t="s">
        <v>308</v>
      </c>
      <c r="D80" s="19">
        <v>820707.07</v>
      </c>
      <c r="E80" s="56">
        <v>820707.07</v>
      </c>
      <c r="F80" s="57" t="str">
        <f t="shared" si="2"/>
        <v>-</v>
      </c>
    </row>
    <row r="81" spans="1:6" ht="22.5">
      <c r="A81" s="16" t="s">
        <v>309</v>
      </c>
      <c r="B81" s="55" t="s">
        <v>214</v>
      </c>
      <c r="C81" s="18" t="s">
        <v>310</v>
      </c>
      <c r="D81" s="19">
        <v>820707.07</v>
      </c>
      <c r="E81" s="56">
        <v>820707.07</v>
      </c>
      <c r="F81" s="57" t="str">
        <f t="shared" si="2"/>
        <v>-</v>
      </c>
    </row>
    <row r="82" spans="1:6" ht="22.5">
      <c r="A82" s="16" t="s">
        <v>311</v>
      </c>
      <c r="B82" s="55" t="s">
        <v>214</v>
      </c>
      <c r="C82" s="18" t="s">
        <v>312</v>
      </c>
      <c r="D82" s="19">
        <v>820707.07</v>
      </c>
      <c r="E82" s="56">
        <v>820707.07</v>
      </c>
      <c r="F82" s="57" t="str">
        <f t="shared" si="2"/>
        <v>-</v>
      </c>
    </row>
    <row r="83" spans="1:6">
      <c r="A83" s="16" t="s">
        <v>233</v>
      </c>
      <c r="B83" s="55" t="s">
        <v>214</v>
      </c>
      <c r="C83" s="18" t="s">
        <v>313</v>
      </c>
      <c r="D83" s="19">
        <v>6362351.4800000004</v>
      </c>
      <c r="E83" s="56">
        <v>6362351.4800000004</v>
      </c>
      <c r="F83" s="57" t="str">
        <f t="shared" si="2"/>
        <v>-</v>
      </c>
    </row>
    <row r="84" spans="1:6" ht="45">
      <c r="A84" s="16" t="s">
        <v>314</v>
      </c>
      <c r="B84" s="55" t="s">
        <v>214</v>
      </c>
      <c r="C84" s="18" t="s">
        <v>315</v>
      </c>
      <c r="D84" s="19">
        <v>6283809.6900000004</v>
      </c>
      <c r="E84" s="56">
        <v>6283809.6900000004</v>
      </c>
      <c r="F84" s="57" t="str">
        <f t="shared" si="2"/>
        <v>-</v>
      </c>
    </row>
    <row r="85" spans="1:6" ht="45">
      <c r="A85" s="16" t="s">
        <v>316</v>
      </c>
      <c r="B85" s="55" t="s">
        <v>214</v>
      </c>
      <c r="C85" s="18" t="s">
        <v>317</v>
      </c>
      <c r="D85" s="19">
        <v>6283809.6900000004</v>
      </c>
      <c r="E85" s="56">
        <v>6283809.6900000004</v>
      </c>
      <c r="F85" s="57" t="str">
        <f t="shared" si="2"/>
        <v>-</v>
      </c>
    </row>
    <row r="86" spans="1:6">
      <c r="A86" s="16" t="s">
        <v>318</v>
      </c>
      <c r="B86" s="55" t="s">
        <v>214</v>
      </c>
      <c r="C86" s="18" t="s">
        <v>319</v>
      </c>
      <c r="D86" s="19">
        <v>11041.79</v>
      </c>
      <c r="E86" s="56">
        <v>11041.79</v>
      </c>
      <c r="F86" s="57" t="str">
        <f t="shared" si="2"/>
        <v>-</v>
      </c>
    </row>
    <row r="87" spans="1:6" ht="22.5">
      <c r="A87" s="16" t="s">
        <v>320</v>
      </c>
      <c r="B87" s="55" t="s">
        <v>214</v>
      </c>
      <c r="C87" s="18" t="s">
        <v>321</v>
      </c>
      <c r="D87" s="19">
        <v>11041.79</v>
      </c>
      <c r="E87" s="56">
        <v>11041.79</v>
      </c>
      <c r="F87" s="57" t="str">
        <f t="shared" si="2"/>
        <v>-</v>
      </c>
    </row>
    <row r="88" spans="1:6">
      <c r="A88" s="16" t="s">
        <v>235</v>
      </c>
      <c r="B88" s="55" t="s">
        <v>214</v>
      </c>
      <c r="C88" s="18" t="s">
        <v>322</v>
      </c>
      <c r="D88" s="19">
        <v>67500</v>
      </c>
      <c r="E88" s="56">
        <v>67500</v>
      </c>
      <c r="F88" s="57" t="str">
        <f t="shared" si="2"/>
        <v>-</v>
      </c>
    </row>
    <row r="89" spans="1:6">
      <c r="A89" s="16" t="s">
        <v>237</v>
      </c>
      <c r="B89" s="55" t="s">
        <v>214</v>
      </c>
      <c r="C89" s="18" t="s">
        <v>323</v>
      </c>
      <c r="D89" s="19">
        <v>67500</v>
      </c>
      <c r="E89" s="56">
        <v>67500</v>
      </c>
      <c r="F89" s="57" t="str">
        <f t="shared" si="2"/>
        <v>-</v>
      </c>
    </row>
    <row r="90" spans="1:6">
      <c r="A90" s="43" t="s">
        <v>324</v>
      </c>
      <c r="B90" s="44" t="s">
        <v>214</v>
      </c>
      <c r="C90" s="45" t="s">
        <v>325</v>
      </c>
      <c r="D90" s="46">
        <v>1909240.25</v>
      </c>
      <c r="E90" s="47">
        <v>1909240.25</v>
      </c>
      <c r="F90" s="48" t="str">
        <f t="shared" si="2"/>
        <v>-</v>
      </c>
    </row>
    <row r="91" spans="1:6" ht="22.5">
      <c r="A91" s="16" t="s">
        <v>218</v>
      </c>
      <c r="B91" s="55" t="s">
        <v>214</v>
      </c>
      <c r="C91" s="18" t="s">
        <v>326</v>
      </c>
      <c r="D91" s="19">
        <v>1871740.25</v>
      </c>
      <c r="E91" s="56">
        <v>1871740.25</v>
      </c>
      <c r="F91" s="57" t="str">
        <f t="shared" si="2"/>
        <v>-</v>
      </c>
    </row>
    <row r="92" spans="1:6" ht="22.5">
      <c r="A92" s="16" t="s">
        <v>220</v>
      </c>
      <c r="B92" s="55" t="s">
        <v>214</v>
      </c>
      <c r="C92" s="18" t="s">
        <v>327</v>
      </c>
      <c r="D92" s="19">
        <v>1871740.25</v>
      </c>
      <c r="E92" s="56">
        <v>1871740.25</v>
      </c>
      <c r="F92" s="57" t="str">
        <f t="shared" si="2"/>
        <v>-</v>
      </c>
    </row>
    <row r="93" spans="1:6">
      <c r="A93" s="16" t="s">
        <v>222</v>
      </c>
      <c r="B93" s="55" t="s">
        <v>214</v>
      </c>
      <c r="C93" s="18" t="s">
        <v>328</v>
      </c>
      <c r="D93" s="19">
        <v>1871740.25</v>
      </c>
      <c r="E93" s="56">
        <v>1871740.25</v>
      </c>
      <c r="F93" s="57" t="str">
        <f t="shared" si="2"/>
        <v>-</v>
      </c>
    </row>
    <row r="94" spans="1:6">
      <c r="A94" s="16" t="s">
        <v>233</v>
      </c>
      <c r="B94" s="55" t="s">
        <v>214</v>
      </c>
      <c r="C94" s="18" t="s">
        <v>329</v>
      </c>
      <c r="D94" s="19">
        <v>37500</v>
      </c>
      <c r="E94" s="56">
        <v>37500</v>
      </c>
      <c r="F94" s="57" t="str">
        <f t="shared" si="2"/>
        <v>-</v>
      </c>
    </row>
    <row r="95" spans="1:6">
      <c r="A95" s="16" t="s">
        <v>235</v>
      </c>
      <c r="B95" s="55" t="s">
        <v>214</v>
      </c>
      <c r="C95" s="18" t="s">
        <v>330</v>
      </c>
      <c r="D95" s="19">
        <v>37500</v>
      </c>
      <c r="E95" s="56">
        <v>37500</v>
      </c>
      <c r="F95" s="57" t="str">
        <f t="shared" si="2"/>
        <v>-</v>
      </c>
    </row>
    <row r="96" spans="1:6">
      <c r="A96" s="16" t="s">
        <v>237</v>
      </c>
      <c r="B96" s="55" t="s">
        <v>214</v>
      </c>
      <c r="C96" s="18" t="s">
        <v>331</v>
      </c>
      <c r="D96" s="19">
        <v>37500</v>
      </c>
      <c r="E96" s="56">
        <v>37500</v>
      </c>
      <c r="F96" s="57" t="str">
        <f t="shared" si="2"/>
        <v>-</v>
      </c>
    </row>
    <row r="97" spans="1:6">
      <c r="A97" s="43" t="s">
        <v>332</v>
      </c>
      <c r="B97" s="44" t="s">
        <v>214</v>
      </c>
      <c r="C97" s="45" t="s">
        <v>333</v>
      </c>
      <c r="D97" s="46">
        <v>45150</v>
      </c>
      <c r="E97" s="47">
        <v>45150</v>
      </c>
      <c r="F97" s="48" t="str">
        <f t="shared" si="2"/>
        <v>-</v>
      </c>
    </row>
    <row r="98" spans="1:6" ht="22.5">
      <c r="A98" s="16" t="s">
        <v>218</v>
      </c>
      <c r="B98" s="55" t="s">
        <v>214</v>
      </c>
      <c r="C98" s="18" t="s">
        <v>334</v>
      </c>
      <c r="D98" s="19">
        <v>45150</v>
      </c>
      <c r="E98" s="56">
        <v>45150</v>
      </c>
      <c r="F98" s="57" t="str">
        <f t="shared" si="2"/>
        <v>-</v>
      </c>
    </row>
    <row r="99" spans="1:6" ht="22.5">
      <c r="A99" s="16" t="s">
        <v>220</v>
      </c>
      <c r="B99" s="55" t="s">
        <v>214</v>
      </c>
      <c r="C99" s="18" t="s">
        <v>335</v>
      </c>
      <c r="D99" s="19">
        <v>45150</v>
      </c>
      <c r="E99" s="56">
        <v>45150</v>
      </c>
      <c r="F99" s="57" t="str">
        <f t="shared" si="2"/>
        <v>-</v>
      </c>
    </row>
    <row r="100" spans="1:6">
      <c r="A100" s="16" t="s">
        <v>222</v>
      </c>
      <c r="B100" s="55" t="s">
        <v>214</v>
      </c>
      <c r="C100" s="18" t="s">
        <v>336</v>
      </c>
      <c r="D100" s="19">
        <v>45150</v>
      </c>
      <c r="E100" s="56">
        <v>45150</v>
      </c>
      <c r="F100" s="57" t="str">
        <f t="shared" si="2"/>
        <v>-</v>
      </c>
    </row>
    <row r="101" spans="1:6">
      <c r="A101" s="43" t="s">
        <v>337</v>
      </c>
      <c r="B101" s="44" t="s">
        <v>214</v>
      </c>
      <c r="C101" s="45" t="s">
        <v>338</v>
      </c>
      <c r="D101" s="46">
        <v>11526963.359999999</v>
      </c>
      <c r="E101" s="47">
        <v>11252616.539999999</v>
      </c>
      <c r="F101" s="48">
        <f t="shared" si="2"/>
        <v>274346.8200000003</v>
      </c>
    </row>
    <row r="102" spans="1:6" ht="22.5">
      <c r="A102" s="16" t="s">
        <v>218</v>
      </c>
      <c r="B102" s="55" t="s">
        <v>214</v>
      </c>
      <c r="C102" s="18" t="s">
        <v>339</v>
      </c>
      <c r="D102" s="19">
        <v>10698161.689999999</v>
      </c>
      <c r="E102" s="56">
        <v>10423814.869999999</v>
      </c>
      <c r="F102" s="57">
        <f t="shared" si="2"/>
        <v>274346.8200000003</v>
      </c>
    </row>
    <row r="103" spans="1:6" ht="22.5">
      <c r="A103" s="16" t="s">
        <v>220</v>
      </c>
      <c r="B103" s="55" t="s">
        <v>214</v>
      </c>
      <c r="C103" s="18" t="s">
        <v>340</v>
      </c>
      <c r="D103" s="19">
        <v>10698161.689999999</v>
      </c>
      <c r="E103" s="56">
        <v>10423814.869999999</v>
      </c>
      <c r="F103" s="57">
        <f t="shared" si="2"/>
        <v>274346.8200000003</v>
      </c>
    </row>
    <row r="104" spans="1:6">
      <c r="A104" s="16" t="s">
        <v>222</v>
      </c>
      <c r="B104" s="55" t="s">
        <v>214</v>
      </c>
      <c r="C104" s="18" t="s">
        <v>341</v>
      </c>
      <c r="D104" s="19">
        <v>7281504.4299999997</v>
      </c>
      <c r="E104" s="56">
        <v>7007157.6100000003</v>
      </c>
      <c r="F104" s="57">
        <f t="shared" si="2"/>
        <v>274346.81999999937</v>
      </c>
    </row>
    <row r="105" spans="1:6">
      <c r="A105" s="16" t="s">
        <v>224</v>
      </c>
      <c r="B105" s="55" t="s">
        <v>214</v>
      </c>
      <c r="C105" s="18" t="s">
        <v>342</v>
      </c>
      <c r="D105" s="19">
        <v>3416657.26</v>
      </c>
      <c r="E105" s="56">
        <v>3416657.26</v>
      </c>
      <c r="F105" s="57" t="str">
        <f t="shared" si="2"/>
        <v>-</v>
      </c>
    </row>
    <row r="106" spans="1:6" ht="22.5">
      <c r="A106" s="16" t="s">
        <v>307</v>
      </c>
      <c r="B106" s="55" t="s">
        <v>214</v>
      </c>
      <c r="C106" s="18" t="s">
        <v>343</v>
      </c>
      <c r="D106" s="19">
        <v>820707.07</v>
      </c>
      <c r="E106" s="56">
        <v>820707.07</v>
      </c>
      <c r="F106" s="57" t="str">
        <f t="shared" si="2"/>
        <v>-</v>
      </c>
    </row>
    <row r="107" spans="1:6" ht="22.5">
      <c r="A107" s="16" t="s">
        <v>309</v>
      </c>
      <c r="B107" s="55" t="s">
        <v>214</v>
      </c>
      <c r="C107" s="18" t="s">
        <v>344</v>
      </c>
      <c r="D107" s="19">
        <v>820707.07</v>
      </c>
      <c r="E107" s="56">
        <v>820707.07</v>
      </c>
      <c r="F107" s="57" t="str">
        <f t="shared" si="2"/>
        <v>-</v>
      </c>
    </row>
    <row r="108" spans="1:6" ht="22.5">
      <c r="A108" s="16" t="s">
        <v>311</v>
      </c>
      <c r="B108" s="55" t="s">
        <v>214</v>
      </c>
      <c r="C108" s="18" t="s">
        <v>345</v>
      </c>
      <c r="D108" s="19">
        <v>820707.07</v>
      </c>
      <c r="E108" s="56">
        <v>820707.07</v>
      </c>
      <c r="F108" s="57" t="str">
        <f t="shared" si="2"/>
        <v>-</v>
      </c>
    </row>
    <row r="109" spans="1:6">
      <c r="A109" s="16" t="s">
        <v>233</v>
      </c>
      <c r="B109" s="55" t="s">
        <v>214</v>
      </c>
      <c r="C109" s="18" t="s">
        <v>346</v>
      </c>
      <c r="D109" s="19">
        <v>8094.6</v>
      </c>
      <c r="E109" s="56">
        <v>8094.6</v>
      </c>
      <c r="F109" s="57" t="str">
        <f t="shared" si="2"/>
        <v>-</v>
      </c>
    </row>
    <row r="110" spans="1:6">
      <c r="A110" s="16" t="s">
        <v>318</v>
      </c>
      <c r="B110" s="55" t="s">
        <v>214</v>
      </c>
      <c r="C110" s="18" t="s">
        <v>347</v>
      </c>
      <c r="D110" s="19">
        <v>8094.6</v>
      </c>
      <c r="E110" s="56">
        <v>8094.6</v>
      </c>
      <c r="F110" s="57" t="str">
        <f t="shared" si="2"/>
        <v>-</v>
      </c>
    </row>
    <row r="111" spans="1:6" ht="22.5">
      <c r="A111" s="16" t="s">
        <v>320</v>
      </c>
      <c r="B111" s="55" t="s">
        <v>214</v>
      </c>
      <c r="C111" s="18" t="s">
        <v>348</v>
      </c>
      <c r="D111" s="19">
        <v>8094.6</v>
      </c>
      <c r="E111" s="56">
        <v>8094.6</v>
      </c>
      <c r="F111" s="57" t="str">
        <f t="shared" ref="F111:F142" si="3">IF(OR(D111="-",IF(E111="-",0,E111)&gt;=IF(D111="-",0,D111)),"-",IF(D111="-",0,D111)-IF(E111="-",0,E111))</f>
        <v>-</v>
      </c>
    </row>
    <row r="112" spans="1:6" ht="22.5">
      <c r="A112" s="43" t="s">
        <v>349</v>
      </c>
      <c r="B112" s="44" t="s">
        <v>214</v>
      </c>
      <c r="C112" s="45" t="s">
        <v>350</v>
      </c>
      <c r="D112" s="46">
        <v>16667400.58</v>
      </c>
      <c r="E112" s="47">
        <v>16081978.49</v>
      </c>
      <c r="F112" s="48">
        <f t="shared" si="3"/>
        <v>585422.08999999985</v>
      </c>
    </row>
    <row r="113" spans="1:6" ht="22.5">
      <c r="A113" s="16" t="s">
        <v>218</v>
      </c>
      <c r="B113" s="55" t="s">
        <v>214</v>
      </c>
      <c r="C113" s="18" t="s">
        <v>351</v>
      </c>
      <c r="D113" s="19">
        <v>10350643.699999999</v>
      </c>
      <c r="E113" s="56">
        <v>9765221.6099999994</v>
      </c>
      <c r="F113" s="57">
        <f t="shared" si="3"/>
        <v>585422.08999999985</v>
      </c>
    </row>
    <row r="114" spans="1:6" ht="22.5">
      <c r="A114" s="16" t="s">
        <v>220</v>
      </c>
      <c r="B114" s="55" t="s">
        <v>214</v>
      </c>
      <c r="C114" s="18" t="s">
        <v>352</v>
      </c>
      <c r="D114" s="19">
        <v>10350643.699999999</v>
      </c>
      <c r="E114" s="56">
        <v>9765221.6099999994</v>
      </c>
      <c r="F114" s="57">
        <f t="shared" si="3"/>
        <v>585422.08999999985</v>
      </c>
    </row>
    <row r="115" spans="1:6">
      <c r="A115" s="16" t="s">
        <v>222</v>
      </c>
      <c r="B115" s="55" t="s">
        <v>214</v>
      </c>
      <c r="C115" s="18" t="s">
        <v>353</v>
      </c>
      <c r="D115" s="19">
        <v>10350643.699999999</v>
      </c>
      <c r="E115" s="56">
        <v>9765221.6099999994</v>
      </c>
      <c r="F115" s="57">
        <f t="shared" si="3"/>
        <v>585422.08999999985</v>
      </c>
    </row>
    <row r="116" spans="1:6">
      <c r="A116" s="16" t="s">
        <v>233</v>
      </c>
      <c r="B116" s="55" t="s">
        <v>214</v>
      </c>
      <c r="C116" s="18" t="s">
        <v>354</v>
      </c>
      <c r="D116" s="19">
        <v>6316756.8799999999</v>
      </c>
      <c r="E116" s="56">
        <v>6316756.8799999999</v>
      </c>
      <c r="F116" s="57" t="str">
        <f t="shared" si="3"/>
        <v>-</v>
      </c>
    </row>
    <row r="117" spans="1:6" ht="45">
      <c r="A117" s="16" t="s">
        <v>314</v>
      </c>
      <c r="B117" s="55" t="s">
        <v>214</v>
      </c>
      <c r="C117" s="18" t="s">
        <v>355</v>
      </c>
      <c r="D117" s="19">
        <v>6283809.6900000004</v>
      </c>
      <c r="E117" s="56">
        <v>6283809.6900000004</v>
      </c>
      <c r="F117" s="57" t="str">
        <f t="shared" si="3"/>
        <v>-</v>
      </c>
    </row>
    <row r="118" spans="1:6" ht="45">
      <c r="A118" s="16" t="s">
        <v>316</v>
      </c>
      <c r="B118" s="55" t="s">
        <v>214</v>
      </c>
      <c r="C118" s="18" t="s">
        <v>356</v>
      </c>
      <c r="D118" s="19">
        <v>6283809.6900000004</v>
      </c>
      <c r="E118" s="56">
        <v>6283809.6900000004</v>
      </c>
      <c r="F118" s="57" t="str">
        <f t="shared" si="3"/>
        <v>-</v>
      </c>
    </row>
    <row r="119" spans="1:6">
      <c r="A119" s="16" t="s">
        <v>318</v>
      </c>
      <c r="B119" s="55" t="s">
        <v>214</v>
      </c>
      <c r="C119" s="18" t="s">
        <v>357</v>
      </c>
      <c r="D119" s="19">
        <v>2947.19</v>
      </c>
      <c r="E119" s="56">
        <v>2947.19</v>
      </c>
      <c r="F119" s="57" t="str">
        <f t="shared" si="3"/>
        <v>-</v>
      </c>
    </row>
    <row r="120" spans="1:6" ht="22.5">
      <c r="A120" s="16" t="s">
        <v>320</v>
      </c>
      <c r="B120" s="55" t="s">
        <v>214</v>
      </c>
      <c r="C120" s="18" t="s">
        <v>358</v>
      </c>
      <c r="D120" s="19">
        <v>2947.19</v>
      </c>
      <c r="E120" s="56">
        <v>2947.19</v>
      </c>
      <c r="F120" s="57" t="str">
        <f t="shared" si="3"/>
        <v>-</v>
      </c>
    </row>
    <row r="121" spans="1:6">
      <c r="A121" s="16" t="s">
        <v>235</v>
      </c>
      <c r="B121" s="55" t="s">
        <v>214</v>
      </c>
      <c r="C121" s="18" t="s">
        <v>359</v>
      </c>
      <c r="D121" s="19">
        <v>30000</v>
      </c>
      <c r="E121" s="56">
        <v>30000</v>
      </c>
      <c r="F121" s="57" t="str">
        <f t="shared" si="3"/>
        <v>-</v>
      </c>
    </row>
    <row r="122" spans="1:6">
      <c r="A122" s="16" t="s">
        <v>237</v>
      </c>
      <c r="B122" s="55" t="s">
        <v>214</v>
      </c>
      <c r="C122" s="18" t="s">
        <v>360</v>
      </c>
      <c r="D122" s="19">
        <v>30000</v>
      </c>
      <c r="E122" s="56">
        <v>30000</v>
      </c>
      <c r="F122" s="57" t="str">
        <f t="shared" si="3"/>
        <v>-</v>
      </c>
    </row>
    <row r="123" spans="1:6">
      <c r="A123" s="43" t="s">
        <v>361</v>
      </c>
      <c r="B123" s="44" t="s">
        <v>214</v>
      </c>
      <c r="C123" s="45" t="s">
        <v>362</v>
      </c>
      <c r="D123" s="46">
        <v>1924738.92</v>
      </c>
      <c r="E123" s="47">
        <v>1924738.92</v>
      </c>
      <c r="F123" s="48" t="str">
        <f t="shared" si="3"/>
        <v>-</v>
      </c>
    </row>
    <row r="124" spans="1:6" ht="22.5">
      <c r="A124" s="16" t="s">
        <v>218</v>
      </c>
      <c r="B124" s="55" t="s">
        <v>214</v>
      </c>
      <c r="C124" s="18" t="s">
        <v>363</v>
      </c>
      <c r="D124" s="19">
        <v>1844738.92</v>
      </c>
      <c r="E124" s="56">
        <v>1844738.92</v>
      </c>
      <c r="F124" s="57" t="str">
        <f t="shared" si="3"/>
        <v>-</v>
      </c>
    </row>
    <row r="125" spans="1:6" ht="22.5">
      <c r="A125" s="16" t="s">
        <v>220</v>
      </c>
      <c r="B125" s="55" t="s">
        <v>214</v>
      </c>
      <c r="C125" s="18" t="s">
        <v>364</v>
      </c>
      <c r="D125" s="19">
        <v>1844738.92</v>
      </c>
      <c r="E125" s="56">
        <v>1844738.92</v>
      </c>
      <c r="F125" s="57" t="str">
        <f t="shared" si="3"/>
        <v>-</v>
      </c>
    </row>
    <row r="126" spans="1:6">
      <c r="A126" s="16" t="s">
        <v>222</v>
      </c>
      <c r="B126" s="55" t="s">
        <v>214</v>
      </c>
      <c r="C126" s="18" t="s">
        <v>365</v>
      </c>
      <c r="D126" s="19">
        <v>1844738.92</v>
      </c>
      <c r="E126" s="56">
        <v>1844738.92</v>
      </c>
      <c r="F126" s="57" t="str">
        <f t="shared" si="3"/>
        <v>-</v>
      </c>
    </row>
    <row r="127" spans="1:6">
      <c r="A127" s="16" t="s">
        <v>233</v>
      </c>
      <c r="B127" s="55" t="s">
        <v>214</v>
      </c>
      <c r="C127" s="18" t="s">
        <v>366</v>
      </c>
      <c r="D127" s="19">
        <v>80000</v>
      </c>
      <c r="E127" s="56">
        <v>80000</v>
      </c>
      <c r="F127" s="57" t="str">
        <f t="shared" si="3"/>
        <v>-</v>
      </c>
    </row>
    <row r="128" spans="1:6">
      <c r="A128" s="16" t="s">
        <v>235</v>
      </c>
      <c r="B128" s="55" t="s">
        <v>214</v>
      </c>
      <c r="C128" s="18" t="s">
        <v>367</v>
      </c>
      <c r="D128" s="19">
        <v>80000</v>
      </c>
      <c r="E128" s="56">
        <v>80000</v>
      </c>
      <c r="F128" s="57" t="str">
        <f t="shared" si="3"/>
        <v>-</v>
      </c>
    </row>
    <row r="129" spans="1:6">
      <c r="A129" s="16" t="s">
        <v>237</v>
      </c>
      <c r="B129" s="55" t="s">
        <v>214</v>
      </c>
      <c r="C129" s="18" t="s">
        <v>368</v>
      </c>
      <c r="D129" s="19">
        <v>80000</v>
      </c>
      <c r="E129" s="56">
        <v>80000</v>
      </c>
      <c r="F129" s="57" t="str">
        <f t="shared" si="3"/>
        <v>-</v>
      </c>
    </row>
    <row r="130" spans="1:6">
      <c r="A130" s="43" t="s">
        <v>369</v>
      </c>
      <c r="B130" s="44" t="s">
        <v>214</v>
      </c>
      <c r="C130" s="45" t="s">
        <v>370</v>
      </c>
      <c r="D130" s="46">
        <v>1779922.92</v>
      </c>
      <c r="E130" s="47">
        <v>1779922.92</v>
      </c>
      <c r="F130" s="48" t="str">
        <f t="shared" si="3"/>
        <v>-</v>
      </c>
    </row>
    <row r="131" spans="1:6" ht="22.5">
      <c r="A131" s="16" t="s">
        <v>218</v>
      </c>
      <c r="B131" s="55" t="s">
        <v>214</v>
      </c>
      <c r="C131" s="18" t="s">
        <v>371</v>
      </c>
      <c r="D131" s="19">
        <v>1699922.92</v>
      </c>
      <c r="E131" s="56">
        <v>1699922.92</v>
      </c>
      <c r="F131" s="57" t="str">
        <f t="shared" si="3"/>
        <v>-</v>
      </c>
    </row>
    <row r="132" spans="1:6" ht="22.5">
      <c r="A132" s="16" t="s">
        <v>220</v>
      </c>
      <c r="B132" s="55" t="s">
        <v>214</v>
      </c>
      <c r="C132" s="18" t="s">
        <v>372</v>
      </c>
      <c r="D132" s="19">
        <v>1699922.92</v>
      </c>
      <c r="E132" s="56">
        <v>1699922.92</v>
      </c>
      <c r="F132" s="57" t="str">
        <f t="shared" si="3"/>
        <v>-</v>
      </c>
    </row>
    <row r="133" spans="1:6">
      <c r="A133" s="16" t="s">
        <v>222</v>
      </c>
      <c r="B133" s="55" t="s">
        <v>214</v>
      </c>
      <c r="C133" s="18" t="s">
        <v>373</v>
      </c>
      <c r="D133" s="19">
        <v>1699922.92</v>
      </c>
      <c r="E133" s="56">
        <v>1699922.92</v>
      </c>
      <c r="F133" s="57" t="str">
        <f t="shared" si="3"/>
        <v>-</v>
      </c>
    </row>
    <row r="134" spans="1:6">
      <c r="A134" s="16" t="s">
        <v>233</v>
      </c>
      <c r="B134" s="55" t="s">
        <v>214</v>
      </c>
      <c r="C134" s="18" t="s">
        <v>374</v>
      </c>
      <c r="D134" s="19">
        <v>80000</v>
      </c>
      <c r="E134" s="56">
        <v>80000</v>
      </c>
      <c r="F134" s="57" t="str">
        <f t="shared" si="3"/>
        <v>-</v>
      </c>
    </row>
    <row r="135" spans="1:6">
      <c r="A135" s="16" t="s">
        <v>235</v>
      </c>
      <c r="B135" s="55" t="s">
        <v>214</v>
      </c>
      <c r="C135" s="18" t="s">
        <v>375</v>
      </c>
      <c r="D135" s="19">
        <v>80000</v>
      </c>
      <c r="E135" s="56">
        <v>80000</v>
      </c>
      <c r="F135" s="57" t="str">
        <f t="shared" si="3"/>
        <v>-</v>
      </c>
    </row>
    <row r="136" spans="1:6">
      <c r="A136" s="16" t="s">
        <v>237</v>
      </c>
      <c r="B136" s="55" t="s">
        <v>214</v>
      </c>
      <c r="C136" s="18" t="s">
        <v>376</v>
      </c>
      <c r="D136" s="19">
        <v>80000</v>
      </c>
      <c r="E136" s="56">
        <v>80000</v>
      </c>
      <c r="F136" s="57" t="str">
        <f t="shared" si="3"/>
        <v>-</v>
      </c>
    </row>
    <row r="137" spans="1:6" ht="22.5">
      <c r="A137" s="43" t="s">
        <v>377</v>
      </c>
      <c r="B137" s="44" t="s">
        <v>214</v>
      </c>
      <c r="C137" s="45" t="s">
        <v>378</v>
      </c>
      <c r="D137" s="46">
        <v>144816</v>
      </c>
      <c r="E137" s="47">
        <v>144816</v>
      </c>
      <c r="F137" s="48" t="str">
        <f t="shared" si="3"/>
        <v>-</v>
      </c>
    </row>
    <row r="138" spans="1:6" ht="22.5">
      <c r="A138" s="16" t="s">
        <v>218</v>
      </c>
      <c r="B138" s="55" t="s">
        <v>214</v>
      </c>
      <c r="C138" s="18" t="s">
        <v>379</v>
      </c>
      <c r="D138" s="19">
        <v>144816</v>
      </c>
      <c r="E138" s="56">
        <v>144816</v>
      </c>
      <c r="F138" s="57" t="str">
        <f t="shared" si="3"/>
        <v>-</v>
      </c>
    </row>
    <row r="139" spans="1:6" ht="22.5">
      <c r="A139" s="16" t="s">
        <v>220</v>
      </c>
      <c r="B139" s="55" t="s">
        <v>214</v>
      </c>
      <c r="C139" s="18" t="s">
        <v>380</v>
      </c>
      <c r="D139" s="19">
        <v>144816</v>
      </c>
      <c r="E139" s="56">
        <v>144816</v>
      </c>
      <c r="F139" s="57" t="str">
        <f t="shared" si="3"/>
        <v>-</v>
      </c>
    </row>
    <row r="140" spans="1:6">
      <c r="A140" s="16" t="s">
        <v>222</v>
      </c>
      <c r="B140" s="55" t="s">
        <v>214</v>
      </c>
      <c r="C140" s="18" t="s">
        <v>381</v>
      </c>
      <c r="D140" s="19">
        <v>144816</v>
      </c>
      <c r="E140" s="56">
        <v>144816</v>
      </c>
      <c r="F140" s="57" t="str">
        <f t="shared" si="3"/>
        <v>-</v>
      </c>
    </row>
    <row r="141" spans="1:6">
      <c r="A141" s="43" t="s">
        <v>382</v>
      </c>
      <c r="B141" s="44" t="s">
        <v>214</v>
      </c>
      <c r="C141" s="45" t="s">
        <v>383</v>
      </c>
      <c r="D141" s="46">
        <v>2700000</v>
      </c>
      <c r="E141" s="47">
        <v>2700000</v>
      </c>
      <c r="F141" s="48" t="str">
        <f t="shared" si="3"/>
        <v>-</v>
      </c>
    </row>
    <row r="142" spans="1:6">
      <c r="A142" s="16" t="s">
        <v>230</v>
      </c>
      <c r="B142" s="55" t="s">
        <v>214</v>
      </c>
      <c r="C142" s="18" t="s">
        <v>384</v>
      </c>
      <c r="D142" s="19">
        <v>2700000</v>
      </c>
      <c r="E142" s="56">
        <v>2700000</v>
      </c>
      <c r="F142" s="57" t="str">
        <f t="shared" si="3"/>
        <v>-</v>
      </c>
    </row>
    <row r="143" spans="1:6">
      <c r="A143" s="16" t="s">
        <v>204</v>
      </c>
      <c r="B143" s="55" t="s">
        <v>214</v>
      </c>
      <c r="C143" s="18" t="s">
        <v>385</v>
      </c>
      <c r="D143" s="19">
        <v>2700000</v>
      </c>
      <c r="E143" s="56">
        <v>2700000</v>
      </c>
      <c r="F143" s="57" t="str">
        <f t="shared" ref="F143:F154" si="4">IF(OR(D143="-",IF(E143="-",0,E143)&gt;=IF(D143="-",0,D143)),"-",IF(D143="-",0,D143)-IF(E143="-",0,E143))</f>
        <v>-</v>
      </c>
    </row>
    <row r="144" spans="1:6">
      <c r="A144" s="43" t="s">
        <v>386</v>
      </c>
      <c r="B144" s="44" t="s">
        <v>214</v>
      </c>
      <c r="C144" s="45" t="s">
        <v>387</v>
      </c>
      <c r="D144" s="46">
        <v>2700000</v>
      </c>
      <c r="E144" s="47">
        <v>2700000</v>
      </c>
      <c r="F144" s="48" t="str">
        <f t="shared" si="4"/>
        <v>-</v>
      </c>
    </row>
    <row r="145" spans="1:6">
      <c r="A145" s="16" t="s">
        <v>230</v>
      </c>
      <c r="B145" s="55" t="s">
        <v>214</v>
      </c>
      <c r="C145" s="18" t="s">
        <v>388</v>
      </c>
      <c r="D145" s="19">
        <v>2700000</v>
      </c>
      <c r="E145" s="56">
        <v>2700000</v>
      </c>
      <c r="F145" s="57" t="str">
        <f t="shared" si="4"/>
        <v>-</v>
      </c>
    </row>
    <row r="146" spans="1:6">
      <c r="A146" s="16" t="s">
        <v>204</v>
      </c>
      <c r="B146" s="55" t="s">
        <v>214</v>
      </c>
      <c r="C146" s="18" t="s">
        <v>389</v>
      </c>
      <c r="D146" s="19">
        <v>2700000</v>
      </c>
      <c r="E146" s="56">
        <v>2700000</v>
      </c>
      <c r="F146" s="57" t="str">
        <f t="shared" si="4"/>
        <v>-</v>
      </c>
    </row>
    <row r="147" spans="1:6">
      <c r="A147" s="43" t="s">
        <v>390</v>
      </c>
      <c r="B147" s="44" t="s">
        <v>214</v>
      </c>
      <c r="C147" s="45" t="s">
        <v>391</v>
      </c>
      <c r="D147" s="46">
        <v>65000</v>
      </c>
      <c r="E147" s="47">
        <v>65000</v>
      </c>
      <c r="F147" s="48" t="str">
        <f t="shared" si="4"/>
        <v>-</v>
      </c>
    </row>
    <row r="148" spans="1:6">
      <c r="A148" s="16" t="s">
        <v>226</v>
      </c>
      <c r="B148" s="55" t="s">
        <v>214</v>
      </c>
      <c r="C148" s="18" t="s">
        <v>392</v>
      </c>
      <c r="D148" s="19">
        <v>65000</v>
      </c>
      <c r="E148" s="56">
        <v>65000</v>
      </c>
      <c r="F148" s="57" t="str">
        <f t="shared" si="4"/>
        <v>-</v>
      </c>
    </row>
    <row r="149" spans="1:6">
      <c r="A149" s="16" t="s">
        <v>393</v>
      </c>
      <c r="B149" s="55" t="s">
        <v>214</v>
      </c>
      <c r="C149" s="18" t="s">
        <v>394</v>
      </c>
      <c r="D149" s="19">
        <v>65000</v>
      </c>
      <c r="E149" s="56">
        <v>65000</v>
      </c>
      <c r="F149" s="57" t="str">
        <f t="shared" si="4"/>
        <v>-</v>
      </c>
    </row>
    <row r="150" spans="1:6">
      <c r="A150" s="16" t="s">
        <v>395</v>
      </c>
      <c r="B150" s="55" t="s">
        <v>214</v>
      </c>
      <c r="C150" s="18" t="s">
        <v>396</v>
      </c>
      <c r="D150" s="19">
        <v>65000</v>
      </c>
      <c r="E150" s="56">
        <v>65000</v>
      </c>
      <c r="F150" s="57" t="str">
        <f t="shared" si="4"/>
        <v>-</v>
      </c>
    </row>
    <row r="151" spans="1:6">
      <c r="A151" s="43" t="s">
        <v>397</v>
      </c>
      <c r="B151" s="44" t="s">
        <v>214</v>
      </c>
      <c r="C151" s="45" t="s">
        <v>398</v>
      </c>
      <c r="D151" s="46">
        <v>65000</v>
      </c>
      <c r="E151" s="47">
        <v>65000</v>
      </c>
      <c r="F151" s="48" t="str">
        <f t="shared" si="4"/>
        <v>-</v>
      </c>
    </row>
    <row r="152" spans="1:6">
      <c r="A152" s="16" t="s">
        <v>226</v>
      </c>
      <c r="B152" s="55" t="s">
        <v>214</v>
      </c>
      <c r="C152" s="18" t="s">
        <v>399</v>
      </c>
      <c r="D152" s="19">
        <v>65000</v>
      </c>
      <c r="E152" s="56">
        <v>65000</v>
      </c>
      <c r="F152" s="57" t="str">
        <f t="shared" si="4"/>
        <v>-</v>
      </c>
    </row>
    <row r="153" spans="1:6">
      <c r="A153" s="16" t="s">
        <v>393</v>
      </c>
      <c r="B153" s="55" t="s">
        <v>214</v>
      </c>
      <c r="C153" s="18" t="s">
        <v>400</v>
      </c>
      <c r="D153" s="19">
        <v>65000</v>
      </c>
      <c r="E153" s="56">
        <v>65000</v>
      </c>
      <c r="F153" s="57" t="str">
        <f t="shared" si="4"/>
        <v>-</v>
      </c>
    </row>
    <row r="154" spans="1:6">
      <c r="A154" s="16" t="s">
        <v>395</v>
      </c>
      <c r="B154" s="55" t="s">
        <v>214</v>
      </c>
      <c r="C154" s="18" t="s">
        <v>401</v>
      </c>
      <c r="D154" s="19">
        <v>65000</v>
      </c>
      <c r="E154" s="56">
        <v>65000</v>
      </c>
      <c r="F154" s="57" t="str">
        <f t="shared" si="4"/>
        <v>-</v>
      </c>
    </row>
    <row r="155" spans="1:6" ht="9" customHeight="1">
      <c r="A155" s="58"/>
      <c r="B155" s="59"/>
      <c r="C155" s="60"/>
      <c r="D155" s="61"/>
      <c r="E155" s="59"/>
      <c r="F155" s="59"/>
    </row>
    <row r="156" spans="1:6" ht="13.5" customHeight="1">
      <c r="A156" s="62" t="s">
        <v>402</v>
      </c>
      <c r="B156" s="63" t="s">
        <v>403</v>
      </c>
      <c r="C156" s="64" t="s">
        <v>215</v>
      </c>
      <c r="D156" s="65">
        <v>-1446988.82</v>
      </c>
      <c r="E156" s="65">
        <v>1839874.47</v>
      </c>
      <c r="F156" s="66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opLeftCell="A4" workbookViewId="0">
      <selection activeCell="C23" sqref="C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3"/>
      <c r="B1" s="123"/>
      <c r="C1" s="123"/>
      <c r="D1" s="123"/>
      <c r="E1" s="123"/>
      <c r="F1" s="123"/>
    </row>
    <row r="2" spans="1:6" ht="13.15" customHeight="1">
      <c r="A2" s="109" t="s">
        <v>405</v>
      </c>
      <c r="B2" s="109"/>
      <c r="C2" s="109"/>
      <c r="D2" s="109"/>
      <c r="E2" s="109"/>
      <c r="F2" s="109"/>
    </row>
    <row r="3" spans="1:6" ht="9" customHeight="1">
      <c r="A3" s="4"/>
      <c r="B3" s="67"/>
      <c r="C3" s="35"/>
      <c r="D3" s="5"/>
      <c r="E3" s="5"/>
      <c r="F3" s="35"/>
    </row>
    <row r="4" spans="1:6" ht="13.9" customHeight="1">
      <c r="A4" s="103" t="s">
        <v>1</v>
      </c>
      <c r="B4" s="97" t="s">
        <v>2</v>
      </c>
      <c r="C4" s="116" t="s">
        <v>406</v>
      </c>
      <c r="D4" s="100" t="s">
        <v>4</v>
      </c>
      <c r="E4" s="100" t="s">
        <v>5</v>
      </c>
      <c r="F4" s="106" t="s">
        <v>6</v>
      </c>
    </row>
    <row r="5" spans="1:6" ht="4.9000000000000004" customHeight="1">
      <c r="A5" s="104"/>
      <c r="B5" s="98"/>
      <c r="C5" s="117"/>
      <c r="D5" s="101"/>
      <c r="E5" s="101"/>
      <c r="F5" s="107"/>
    </row>
    <row r="6" spans="1:6" ht="6" customHeight="1">
      <c r="A6" s="104"/>
      <c r="B6" s="98"/>
      <c r="C6" s="117"/>
      <c r="D6" s="101"/>
      <c r="E6" s="101"/>
      <c r="F6" s="107"/>
    </row>
    <row r="7" spans="1:6" ht="4.9000000000000004" customHeight="1">
      <c r="A7" s="104"/>
      <c r="B7" s="98"/>
      <c r="C7" s="117"/>
      <c r="D7" s="101"/>
      <c r="E7" s="101"/>
      <c r="F7" s="107"/>
    </row>
    <row r="8" spans="1:6" ht="6" customHeight="1">
      <c r="A8" s="104"/>
      <c r="B8" s="98"/>
      <c r="C8" s="117"/>
      <c r="D8" s="101"/>
      <c r="E8" s="101"/>
      <c r="F8" s="107"/>
    </row>
    <row r="9" spans="1:6" ht="6" customHeight="1">
      <c r="A9" s="104"/>
      <c r="B9" s="98"/>
      <c r="C9" s="117"/>
      <c r="D9" s="101"/>
      <c r="E9" s="101"/>
      <c r="F9" s="107"/>
    </row>
    <row r="10" spans="1:6" ht="18" customHeight="1">
      <c r="A10" s="105"/>
      <c r="B10" s="99"/>
      <c r="C10" s="124"/>
      <c r="D10" s="102"/>
      <c r="E10" s="102"/>
      <c r="F10" s="108"/>
    </row>
    <row r="11" spans="1:6" ht="13.5" customHeight="1">
      <c r="A11" s="10">
        <v>1</v>
      </c>
      <c r="B11" s="11">
        <v>2</v>
      </c>
      <c r="C11" s="12">
        <v>3</v>
      </c>
      <c r="D11" s="13" t="s">
        <v>7</v>
      </c>
      <c r="E11" s="42" t="s">
        <v>8</v>
      </c>
      <c r="F11" s="15" t="s">
        <v>9</v>
      </c>
    </row>
    <row r="12" spans="1:6" ht="22.5">
      <c r="A12" s="68" t="s">
        <v>407</v>
      </c>
      <c r="B12" s="69" t="s">
        <v>408</v>
      </c>
      <c r="C12" s="70" t="s">
        <v>215</v>
      </c>
      <c r="D12" s="71">
        <v>1446988.82</v>
      </c>
      <c r="E12" s="71">
        <v>-1839874.47</v>
      </c>
      <c r="F12" s="72" t="s">
        <v>215</v>
      </c>
    </row>
    <row r="13" spans="1:6">
      <c r="A13" s="73" t="s">
        <v>13</v>
      </c>
      <c r="B13" s="74"/>
      <c r="C13" s="75"/>
      <c r="D13" s="76"/>
      <c r="E13" s="76"/>
      <c r="F13" s="77"/>
    </row>
    <row r="14" spans="1:6" ht="22.5">
      <c r="A14" s="43" t="s">
        <v>409</v>
      </c>
      <c r="B14" s="78" t="s">
        <v>410</v>
      </c>
      <c r="C14" s="79" t="s">
        <v>215</v>
      </c>
      <c r="D14" s="46" t="s">
        <v>24</v>
      </c>
      <c r="E14" s="46" t="s">
        <v>24</v>
      </c>
      <c r="F14" s="48" t="s">
        <v>24</v>
      </c>
    </row>
    <row r="15" spans="1:6">
      <c r="A15" s="73" t="s">
        <v>411</v>
      </c>
      <c r="B15" s="74"/>
      <c r="C15" s="75"/>
      <c r="D15" s="76"/>
      <c r="E15" s="76"/>
      <c r="F15" s="77"/>
    </row>
    <row r="16" spans="1:6">
      <c r="A16" s="43" t="s">
        <v>412</v>
      </c>
      <c r="B16" s="78" t="s">
        <v>413</v>
      </c>
      <c r="C16" s="79" t="s">
        <v>215</v>
      </c>
      <c r="D16" s="46" t="s">
        <v>24</v>
      </c>
      <c r="E16" s="46" t="s">
        <v>24</v>
      </c>
      <c r="F16" s="48" t="s">
        <v>24</v>
      </c>
    </row>
    <row r="17" spans="1:6">
      <c r="A17" s="73" t="s">
        <v>411</v>
      </c>
      <c r="B17" s="74"/>
      <c r="C17" s="75"/>
      <c r="D17" s="76"/>
      <c r="E17" s="76"/>
      <c r="F17" s="77"/>
    </row>
    <row r="18" spans="1:6">
      <c r="A18" s="68" t="s">
        <v>414</v>
      </c>
      <c r="B18" s="69" t="s">
        <v>415</v>
      </c>
      <c r="C18" s="70" t="s">
        <v>416</v>
      </c>
      <c r="D18" s="71">
        <v>1446988.82</v>
      </c>
      <c r="E18" s="71">
        <v>-1839874.47</v>
      </c>
      <c r="F18" s="72">
        <v>3286863.29</v>
      </c>
    </row>
    <row r="19" spans="1:6" ht="22.5">
      <c r="A19" s="68" t="s">
        <v>417</v>
      </c>
      <c r="B19" s="69" t="s">
        <v>415</v>
      </c>
      <c r="C19" s="70" t="s">
        <v>418</v>
      </c>
      <c r="D19" s="71">
        <v>1446988.82</v>
      </c>
      <c r="E19" s="71">
        <v>-1839874.47</v>
      </c>
      <c r="F19" s="72">
        <v>3286863.29</v>
      </c>
    </row>
    <row r="20" spans="1:6">
      <c r="A20" s="68" t="s">
        <v>419</v>
      </c>
      <c r="B20" s="69" t="s">
        <v>420</v>
      </c>
      <c r="C20" s="70" t="s">
        <v>421</v>
      </c>
      <c r="D20" s="71">
        <v>-87644791.040000007</v>
      </c>
      <c r="E20" s="71">
        <v>-91191577.260000005</v>
      </c>
      <c r="F20" s="72" t="s">
        <v>404</v>
      </c>
    </row>
    <row r="21" spans="1:6" ht="22.5">
      <c r="A21" s="16" t="s">
        <v>422</v>
      </c>
      <c r="B21" s="17" t="s">
        <v>420</v>
      </c>
      <c r="C21" s="80" t="s">
        <v>423</v>
      </c>
      <c r="D21" s="19">
        <v>-87644791.040000007</v>
      </c>
      <c r="E21" s="19">
        <v>-91191577.260000005</v>
      </c>
      <c r="F21" s="57" t="s">
        <v>404</v>
      </c>
    </row>
    <row r="22" spans="1:6">
      <c r="A22" s="68" t="s">
        <v>424</v>
      </c>
      <c r="B22" s="69" t="s">
        <v>425</v>
      </c>
      <c r="C22" s="70" t="s">
        <v>426</v>
      </c>
      <c r="D22" s="71">
        <v>89091779.859999999</v>
      </c>
      <c r="E22" s="71">
        <v>89351702.790000007</v>
      </c>
      <c r="F22" s="72" t="s">
        <v>404</v>
      </c>
    </row>
    <row r="23" spans="1:6" ht="22.5">
      <c r="A23" s="16" t="s">
        <v>427</v>
      </c>
      <c r="B23" s="17" t="s">
        <v>425</v>
      </c>
      <c r="C23" s="80" t="s">
        <v>428</v>
      </c>
      <c r="D23" s="19">
        <v>89091779.859999999</v>
      </c>
      <c r="E23" s="19">
        <v>89351702.790000007</v>
      </c>
      <c r="F23" s="57" t="s">
        <v>404</v>
      </c>
    </row>
    <row r="24" spans="1:6" ht="12.75" customHeight="1">
      <c r="A24" s="81"/>
      <c r="B24" s="82"/>
      <c r="C24" s="83"/>
      <c r="D24" s="84"/>
      <c r="E24" s="84"/>
      <c r="F24" s="8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429</v>
      </c>
      <c r="B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rep:2.56.0.102</dc:description>
  <cp:lastModifiedBy>Znamceva</cp:lastModifiedBy>
  <cp:lastPrinted>2024-04-12T06:43:34Z</cp:lastPrinted>
  <dcterms:created xsi:type="dcterms:W3CDTF">2024-01-15T07:37:02Z</dcterms:created>
  <dcterms:modified xsi:type="dcterms:W3CDTF">2024-04-22T05:43:17Z</dcterms:modified>
</cp:coreProperties>
</file>