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/>
  </bookViews>
  <sheets>
    <sheet name="доходы" sheetId="1" r:id="rId1"/>
    <sheet name="Расходы" sheetId="2" r:id="rId2"/>
    <sheet name="Дефицит" sheetId="3" r:id="rId3"/>
  </sheets>
  <calcPr calcId="124519"/>
</workbook>
</file>

<file path=xl/calcChain.xml><?xml version="1.0" encoding="utf-8"?>
<calcChain xmlns="http://schemas.openxmlformats.org/spreadsheetml/2006/main">
  <c r="E5" i="2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4"/>
  <c r="E10" i="1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9"/>
</calcChain>
</file>

<file path=xl/sharedStrings.xml><?xml version="1.0" encoding="utf-8"?>
<sst xmlns="http://schemas.openxmlformats.org/spreadsheetml/2006/main" count="888" uniqueCount="696">
  <si>
    <t/>
  </si>
  <si>
    <t>1. Доходы бюджета</t>
  </si>
  <si>
    <t>Наименование показателя</t>
  </si>
  <si>
    <t>Код дохода по бюджетной классификации</t>
  </si>
  <si>
    <t>Доходы бюджета - Всего</t>
  </si>
  <si>
    <t>Х</t>
  </si>
  <si>
    <t>-</t>
  </si>
  <si>
    <t xml:space="preserve">          в том числе: 
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</si>
  <si>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</si>
  <si>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</si>
  <si>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</si>
  <si>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</si>
  <si>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</si>
  <si>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</si>
  <si>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</si>
  <si>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</si>
  <si>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</si>
  <si>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</si>
  <si>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</si>
  <si>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</si>
  <si>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</si>
  <si>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</si>
  <si>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000 1 01 02080 01 0000 110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</si>
  <si>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</si>
  <si>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</si>
  <si>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</si>
  <si>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</si>
  <si>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</si>
  <si>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</si>
  <si>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</si>
  <si>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</si>
  <si>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</si>
  <si>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</si>
  <si>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</si>
  <si>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</si>
  <si>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</si>
  <si>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</si>
  <si>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</si>
  <si>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</si>
  <si>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</si>
  <si>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</si>
  <si>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</si>
  <si>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</si>
  <si>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</si>
  <si>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</si>
  <si>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</si>
  <si>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</si>
  <si>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</si>
  <si>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</si>
  <si>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</si>
  <si>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</si>
  <si>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</si>
  <si>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</si>
  <si>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</si>
  <si>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</si>
  <si>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</si>
  <si>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</si>
  <si>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</si>
  <si>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</si>
  <si>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сельскохозяйственный налог</t>
  </si>
  <si>
    <t>000 1 05 03000 01 0000 110</t>
  </si>
  <si>
    <t>000 1 05 03010 01 0000 110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</si>
  <si>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</si>
  <si>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</si>
  <si>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</si>
  <si>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</si>
  <si>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НАЛОГИ, СБОРЫ И РЕГУЛЯРНЫЕ ПЛАТЕЖИ ЗА ПОЛЬЗОВАНИЕ ПРИРОДНЫМИ РЕСУРСАМИ</t>
  </si>
  <si>
    <t>000 1 07 00000 00 0000 000</t>
  </si>
  <si>
    <t>Налог на добычу полезных ископаемых</t>
  </si>
  <si>
    <t>000 1 07 01000 01 0000 110</t>
  </si>
  <si>
    <t>Налог на добычу общераспространенных полезных ископаемых</t>
  </si>
  <si>
    <t>000 1 07 01020 01 0000 110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</si>
  <si>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</si>
  <si>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</si>
  <si>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</si>
  <si>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</si>
  <si>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</si>
  <si>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</si>
  <si>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</si>
  <si>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</si>
  <si>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</si>
  <si>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</si>
  <si>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</si>
  <si>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</si>
  <si>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</si>
  <si>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</si>
  <si>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</si>
  <si>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</si>
  <si>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</si>
  <si>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</si>
  <si>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</si>
  <si>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</si>
  <si>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</si>
  <si>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</si>
  <si>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</si>
  <si>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</si>
  <si>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</si>
  <si>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</si>
  <si>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</si>
  <si>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</si>
  <si>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</si>
  <si>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</si>
  <si>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</si>
  <si>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</si>
  <si>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</si>
  <si>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</si>
  <si>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</si>
  <si>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</si>
  <si>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</si>
  <si>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</si>
  <si>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</si>
  <si>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</si>
  <si>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</si>
  <si>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</si>
  <si>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</si>
  <si>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</si>
  <si>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</si>
  <si>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</si>
  <si>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</si>
  <si>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</si>
  <si>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ДОХОДЫ ОТ ОКАЗАНИЯ ПЛАТНЫХ УСЛУГ И КОМПЕНСАЦИИ ЗАТРАТ ГОСУДАРСТВА</t>
  </si>
  <si>
    <t>000 1 13 00000 00 0000 000</t>
  </si>
  <si>
    <t xml:space="preserve">Доходы от оказания платных услуг (работ) 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</si>
  <si>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</si>
  <si>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</si>
  <si>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</si>
  <si>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</si>
  <si>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</si>
  <si>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</si>
  <si>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</si>
  <si>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</si>
  <si>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</si>
  <si>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</si>
  <si>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</si>
  <si>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</si>
  <si>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</si>
  <si>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</si>
  <si>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</si>
  <si>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</si>
  <si>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</si>
  <si>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</si>
  <si>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</si>
  <si>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продажи земельных участков, находящихся в государственной и муниципальной собственности</t>
  </si>
  <si>
    <t>000 1 14 06000 00 0000 430</t>
  </si>
  <si>
    <t>Доходы от продажи земельных участков, государственная собственность на которые не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</si>
  <si>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</si>
  <si>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</si>
  <si>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</si>
  <si>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</si>
  <si>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</si>
  <si>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</si>
  <si>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</si>
  <si>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</si>
  <si>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</si>
  <si>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</si>
  <si>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000 1 14 06300 00 0000 430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</si>
  <si>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</si>
  <si>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000 1 14 06310 00 0000 430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</si>
  <si>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</si>
  <si>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</si>
  <si>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</si>
  <si>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000 1 14 06313 13 0000 430</t>
  </si>
  <si>
    <t>ШТРАФЫ, САНКЦИИ, ВОЗМЕЩЕНИЕ УЩЕРБА</t>
  </si>
  <si>
    <t>000 1 16 00000 00 0000 000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</si>
  <si>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</si>
  <si>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</si>
  <si>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</si>
  <si>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</si>
  <si>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</si>
  <si>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</si>
  <si>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</si>
  <si>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</si>
  <si>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</si>
  <si>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</si>
  <si>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</si>
  <si>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</si>
  <si>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</si>
  <si>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</si>
  <si>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</si>
  <si>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000 1 16 01074 01 0000 140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</si>
  <si>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</si>
  <si>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</si>
  <si>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</si>
  <si>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000 1 16 01082 01 0000 140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</si>
  <si>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</si>
  <si>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</si>
  <si>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</si>
  <si>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</si>
  <si>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</si>
  <si>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</si>
  <si>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</si>
  <si>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</si>
  <si>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</si>
  <si>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</si>
  <si>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</si>
  <si>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</si>
  <si>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</si>
  <si>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</si>
  <si>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</si>
  <si>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</si>
  <si>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</si>
  <si>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</si>
  <si>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</si>
  <si>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</si>
  <si>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</si>
  <si>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</si>
  <si>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</si>
  <si>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</si>
  <si>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Платежи в целях возмещения причиненного ущерба (убытков)</t>
  </si>
  <si>
    <t>000 1 16 10000 00 0000 140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</si>
  <si>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</si>
  <si>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</si>
  <si>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</si>
  <si>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</si>
  <si>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</si>
  <si>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</si>
  <si>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</si>
  <si>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</si>
  <si>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</si>
  <si>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</si>
  <si>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Платежи, уплачиваемые в целях возмещения вреда</t>
  </si>
  <si>
    <t>000 1 16 11000 01 0000 140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</si>
  <si>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</si>
  <si>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</si>
  <si>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</si>
  <si>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</si>
  <si>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</si>
  <si>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</si>
  <si>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</si>
  <si>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000 2 02 10000 00 0000 150</t>
  </si>
  <si>
    <t>Дотации на выравнивание бюджетной обеспеченности</t>
  </si>
  <si>
    <t>000 2 02 15001 00 0000 150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</si>
  <si>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</si>
  <si>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</si>
  <si>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</si>
  <si>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</si>
  <si>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</si>
  <si>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</si>
  <si>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Дотации (гранты) бюджетам за достижение показателей деятельности органов местного самоуправления</t>
  </si>
  <si>
    <t>000 2 02 16549 00 0000 150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</si>
  <si>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</si>
  <si>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</si>
  <si>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</si>
  <si>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</si>
  <si>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</si>
  <si>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</si>
  <si>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Субсидии бюджетам бюджетной системы Российской Федерации (межбюджетные субсидии)</t>
  </si>
  <si>
    <t>000 2 02 20000 00 0000 150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</si>
  <si>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</si>
  <si>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000 2 02 20041 00 0000 150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</si>
  <si>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</si>
  <si>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000 2 02 20041 05 0000 150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</si>
  <si>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</si>
  <si>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000 2 02 25098 00 0000 150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</si>
  <si>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</si>
  <si>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000 2 02 25098 05 0000 150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</si>
  <si>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</si>
  <si>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</si>
  <si>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</si>
  <si>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</si>
  <si>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</si>
  <si>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</si>
  <si>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</si>
  <si>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</si>
  <si>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</si>
  <si>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</si>
  <si>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</si>
  <si>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</si>
  <si>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Прочие субсидии</t>
  </si>
  <si>
    <t>000 2 02 29999 00 0000 150</t>
  </si>
  <si>
    <t>Прочие субсидии бюджетам муниципальных районов</t>
  </si>
  <si>
    <t>000 2 02 29999 05 0000 150</t>
  </si>
  <si>
    <t>Субвенции бюджетам бюджетной системы Российской Федерации</t>
  </si>
  <si>
    <t>000 2 02 30000 00 0000 150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</si>
  <si>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</si>
  <si>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</si>
  <si>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</si>
  <si>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</si>
  <si>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</si>
  <si>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000 2 02 30027 00 0000 150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</si>
  <si>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</si>
  <si>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000 2 02 30027 05 0000 150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</si>
  <si>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</si>
  <si>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</si>
  <si>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</si>
  <si>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</si>
  <si>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>Субвенции бюджетам на государственную регистрацию актов гражданского состояния</t>
  </si>
  <si>
    <t>000 2 02 35930 00 0000 150</t>
  </si>
  <si>
    <t>Субвенции бюджетам муниципальных районов на государственную регистрацию актов гражданского состояния</t>
  </si>
  <si>
    <t>000 2 02 35930 05 0000 150</t>
  </si>
  <si>
    <t>Прочие субвенции</t>
  </si>
  <si>
    <t>000 2 02 39999 00 0000 150</t>
  </si>
  <si>
    <t>Прочие субвенции бюджетам муниципальных районов</t>
  </si>
  <si>
    <t>000 2 02 39999 05 0000 150</t>
  </si>
  <si>
    <t>Иные межбюджетные трансферты</t>
  </si>
  <si>
    <t>000 2 02 40000 00 0000 150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</si>
  <si>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</si>
  <si>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</si>
  <si>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</si>
  <si>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</si>
  <si>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</si>
  <si>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</si>
  <si>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</si>
  <si>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</si>
  <si>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</si>
  <si>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</si>
  <si>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</si>
  <si>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</si>
  <si>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>Прочие межбюджетные трансферты, передаваемые бюджетам</t>
  </si>
  <si>
    <t>000 2 02 49999 00 0000 150</t>
  </si>
  <si>
    <t>Прочие межбюджетные трансферты, передаваемые бюджетам муниципальных районов</t>
  </si>
  <si>
    <t>000 2 02 49999 05 0000 150</t>
  </si>
  <si>
    <t>ПРОЧИЕ БЕЗВОЗМЕЗДНЫЕ ПОСТУПЛЕНИЯ</t>
  </si>
  <si>
    <t>000 2 07 00000 00 0000 000</t>
  </si>
  <si>
    <t>Прочие безвозмездные поступления в бюджеты муниципальных районов</t>
  </si>
  <si>
    <t>000 2 07 05000 05 0000 150</t>
  </si>
  <si>
    <t>000 2 07 05030 05 0000 150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</si>
  <si>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</si>
  <si>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</si>
  <si>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</si>
  <si>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</si>
  <si>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</si>
  <si>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</si>
  <si>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организациями остатков субсидий прошлых лет</t>
  </si>
  <si>
    <t>000 2 18 05000 05 0000 150</t>
  </si>
  <si>
    <t>Доходы бюджетов муниципальных районов от возврата бюджетными учреждениями остатков субсидий прошлых лет</t>
  </si>
  <si>
    <t>000 2 18 05010 05 0000 150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</si>
  <si>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</si>
  <si>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</si>
  <si>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</si>
  <si>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</si>
  <si>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</si>
  <si>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</si>
  <si>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>Возврат остатков субсидий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 из бюджетов муниципальных районов</t>
  </si>
  <si>
    <t>000 2 19 25097 05 0000 150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</si>
  <si>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</si>
  <si>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</si>
  <si>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2. Расходы бюджета</t>
  </si>
  <si>
    <t>Код расхода по бюджетной классификации</t>
  </si>
  <si>
    <t xml:space="preserve">Расходы бюджета - всего
          в том числе: </t>
  </si>
  <si>
    <t>Общегосударственные вопросы</t>
  </si>
  <si>
    <t>000 0100 0000000000 000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</si>
  <si>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</si>
  <si>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000 0103 0000000000 000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</si>
  <si>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</si>
  <si>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000 0103 0000000000 100</t>
  </si>
  <si>
    <t>Расходы на выплаты персоналу государственных (муниципальных) органов</t>
  </si>
  <si>
    <t>000 0103 0000000000 120</t>
  </si>
  <si>
    <t>Фонд оплаты труда государственных (муниципальных) органов</t>
  </si>
  <si>
    <t>000 0103 0000000000 121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</si>
  <si>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</si>
  <si>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000 0103 0000000000 129</t>
  </si>
  <si>
    <t>Закупка товаров, работ и услуг для обеспечения государственных (муниципальных) нужд</t>
  </si>
  <si>
    <t>000 0103 0000000000 200</t>
  </si>
  <si>
    <t>Иные закупки товаров, работ и услуг для обеспечения государственных (муниципальных) нужд</t>
  </si>
  <si>
    <t>000 0103 0000000000 240</t>
  </si>
  <si>
    <t>Прочая закупка товаров, работ и услуг</t>
  </si>
  <si>
    <t>000 0103 0000000000 244</t>
  </si>
  <si>
    <t>Межбюджетные трансферты</t>
  </si>
  <si>
    <t>Иные бюджетные ассигнования</t>
  </si>
  <si>
    <t>000 0103 0000000000 800</t>
  </si>
  <si>
    <t>Уплата налогов, сборов и иных платежей</t>
  </si>
  <si>
    <t>000 0103 0000000000 850</t>
  </si>
  <si>
    <t>Уплата иных платежей</t>
  </si>
  <si>
    <t>000 0103 0000000000 853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</si>
  <si>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</si>
  <si>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000 0104 0000000000 000</t>
  </si>
  <si>
    <t>000 0104 0000000000 100</t>
  </si>
  <si>
    <t>Расходы на выплаты персоналу казенных учреждений</t>
  </si>
  <si>
    <t>000 0104 0000000000 110</t>
  </si>
  <si>
    <t>Фонд оплаты труда учреждений</t>
  </si>
  <si>
    <t>000 0104 0000000000 111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</si>
  <si>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</si>
  <si>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000 0104 0000000000 119</t>
  </si>
  <si>
    <t>000 0104 0000000000 120</t>
  </si>
  <si>
    <t>000 0104 0000000000 121</t>
  </si>
  <si>
    <t>Иные выплаты персоналу государственных (муниципальных) органов, за исключением фонда оплаты труда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</si>
  <si>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</si>
  <si>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</si>
  <si>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</si>
  <si>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</si>
  <si>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</si>
  <si>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</si>
  <si>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</si>
  <si>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 xml:space="preserve">Уплата прочих налогов, сборов </t>
  </si>
  <si>
    <t>000 0104 0000000000 852</t>
  </si>
  <si>
    <t>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</si>
  <si>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</si>
  <si>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000 0106 0000000000 000</t>
  </si>
  <si>
    <t>000 0106 0000000000 100</t>
  </si>
  <si>
    <t>000 0106 0000000000 110</t>
  </si>
  <si>
    <t>000 0106 0000000000 119</t>
  </si>
  <si>
    <t>000 0106 0000000000 120</t>
  </si>
  <si>
    <t>000 0106 0000000000 121</t>
  </si>
  <si>
    <t>000 0106 0000000000 129</t>
  </si>
  <si>
    <t>000 0106 0000000000 200</t>
  </si>
  <si>
    <t>000 0106 0000000000 240</t>
  </si>
  <si>
    <t>000 0106 0000000000 244</t>
  </si>
  <si>
    <t>000 0106 0000000000 800</t>
  </si>
  <si>
    <t>000 0106 0000000000 850</t>
  </si>
  <si>
    <t>000 0106 0000000000 853</t>
  </si>
  <si>
    <t>Другие общегосударственные вопросы</t>
  </si>
  <si>
    <t>000 0113 0000000000 000</t>
  </si>
  <si>
    <t>000 0113 0000000000 100</t>
  </si>
  <si>
    <t>000 0113 0000000000 110</t>
  </si>
  <si>
    <t>000 0113 0000000000 111</t>
  </si>
  <si>
    <t>000 0113 0000000000 119</t>
  </si>
  <si>
    <t>000 0113 0000000000 120</t>
  </si>
  <si>
    <t>000 0113 0000000000 121</t>
  </si>
  <si>
    <t>000 0113 0000000000 129</t>
  </si>
  <si>
    <t>000 0113 0000000000 200</t>
  </si>
  <si>
    <t>000 0113 0000000000 240</t>
  </si>
  <si>
    <t>000 0113 0000000000 244</t>
  </si>
  <si>
    <t>Закупка энергетических ресурсов</t>
  </si>
  <si>
    <t>000 0113 0000000000 247</t>
  </si>
  <si>
    <t>Социальное обеспечение и иные выплаты населению</t>
  </si>
  <si>
    <t>000 0113 0000000000 800</t>
  </si>
  <si>
    <t>Исполнение судебных актов</t>
  </si>
  <si>
    <t>000 0113 0000000000 830</t>
  </si>
  <si>
    <t>Исполнение судебных актов Российской Федерации и мировых соглашений по возмещению причиненного вреда</t>
  </si>
  <si>
    <t>000 0113 0000000000 831</t>
  </si>
  <si>
    <t>000 0113 0000000000 850</t>
  </si>
  <si>
    <t>000 0113 0000000000 852</t>
  </si>
  <si>
    <t>000 0113 0000000000 853</t>
  </si>
  <si>
    <t>Национальная безопасность и правоохранительная деятельность</t>
  </si>
  <si>
    <t>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</si>
  <si>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</si>
  <si>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000 0310 0000000000 000</t>
  </si>
  <si>
    <t>000 0310 0000000000 100</t>
  </si>
  <si>
    <t>000 0310 0000000000 110</t>
  </si>
  <si>
    <t>000 0310 0000000000 111</t>
  </si>
  <si>
    <t>000 0310 0000000000 119</t>
  </si>
  <si>
    <t>000 0310 0000000000 200</t>
  </si>
  <si>
    <t>000 0310 0000000000 240</t>
  </si>
  <si>
    <t>000 0310 0000000000 244</t>
  </si>
  <si>
    <t>Национальная экономика</t>
  </si>
  <si>
    <t>000 0400 0000000000 000</t>
  </si>
  <si>
    <t>Сельское хозяйство и рыболовство</t>
  </si>
  <si>
    <t>000 0405 0000000000 000</t>
  </si>
  <si>
    <t>000 0405 0000000000 200</t>
  </si>
  <si>
    <t>000 0405 0000000000 240</t>
  </si>
  <si>
    <t>000 0405 0000000000 244</t>
  </si>
  <si>
    <t>000 0405 0000000000 800</t>
  </si>
  <si>
    <t>000 0405 0000000000 830</t>
  </si>
  <si>
    <t>000 0405 0000000000 831</t>
  </si>
  <si>
    <t>Транспорт</t>
  </si>
  <si>
    <t>000 0408 0000000000 000</t>
  </si>
  <si>
    <t>000 0408 0000000000 800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</si>
  <si>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</si>
  <si>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000 0408 0000000000 810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</si>
  <si>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</t>
  </si>
  <si>
    <t>000 0408 0000000000 811</t>
  </si>
  <si>
    <t>Дорожное хозяйство (дорожные фонды)</t>
  </si>
  <si>
    <t>000 0409 0000000000 000</t>
  </si>
  <si>
    <t>000 0409 0000000000 200</t>
  </si>
  <si>
    <t>000 0409 0000000000 240</t>
  </si>
  <si>
    <t>000 0409 0000000000 244</t>
  </si>
  <si>
    <t>000 0409 0000000000 500</t>
  </si>
  <si>
    <t>Субсидии</t>
  </si>
  <si>
    <t>000 0409 0000000000 520</t>
  </si>
  <si>
    <t xml:space="preserve">Субсидии, за исключением субсидий на софинансирование капитальных вложений в объекты государственной (муниципальной) собственности </t>
  </si>
  <si>
    <t>000 0409 0000000000 521</t>
  </si>
  <si>
    <t>000 0409 0000000000 540</t>
  </si>
  <si>
    <t>Другие вопросы в области национальной экономики</t>
  </si>
  <si>
    <t>000 0412 0000000000 000</t>
  </si>
  <si>
    <t>000 0412 0000000000 200</t>
  </si>
  <si>
    <t>000 0412 0000000000 240</t>
  </si>
  <si>
    <t>000 0412 0000000000 244</t>
  </si>
  <si>
    <t xml:space="preserve">Предоставление субсидий бюджетным, автономным учреждениям и иным некоммерческим организациям    </t>
  </si>
  <si>
    <t>000 0412 0000000000 600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</si>
  <si>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</si>
  <si>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000 0412 0000000000 630</t>
  </si>
  <si>
    <t>Субсидии (гранты в форме субсидий), не подлежащие казначейскому сопровождению</t>
  </si>
  <si>
    <t>000 0412 0000000000 633</t>
  </si>
  <si>
    <t>Жилищно-коммунальное хозяйство</t>
  </si>
  <si>
    <t>000 0500 0000000000 000</t>
  </si>
  <si>
    <t>Жилищное хозяйство</t>
  </si>
  <si>
    <t>000 0501 0000000000 000</t>
  </si>
  <si>
    <t>000 0501 0000000000 200</t>
  </si>
  <si>
    <t>000 0501 0000000000 240</t>
  </si>
  <si>
    <t>000 0501 0000000000 244</t>
  </si>
  <si>
    <t>000 0501 0000000000 500</t>
  </si>
  <si>
    <t>000 0501 0000000000 540</t>
  </si>
  <si>
    <t>Коммунальное хозяйство</t>
  </si>
  <si>
    <t>000 0502 0000000000 000</t>
  </si>
  <si>
    <t>000 0502 0000000000 500</t>
  </si>
  <si>
    <t>000 0502 0000000000 520</t>
  </si>
  <si>
    <t>000 0502 0000000000 521</t>
  </si>
  <si>
    <t>000 0502 0000000000 540</t>
  </si>
  <si>
    <t>Другие вопросы в области жилищно-коммунального хозяйства</t>
  </si>
  <si>
    <t>000 0505 0000000000 000</t>
  </si>
  <si>
    <t>000 0505 0000000000 100</t>
  </si>
  <si>
    <t>000 0505 0000000000 120</t>
  </si>
  <si>
    <t>000 0505 0000000000 121</t>
  </si>
  <si>
    <t>000 0505 0000000000 129</t>
  </si>
  <si>
    <t>000 0505 0000000000 200</t>
  </si>
  <si>
    <t>000 0505 0000000000 240</t>
  </si>
  <si>
    <t>000 0505 0000000000 244</t>
  </si>
  <si>
    <t>000 0505 0000000000 500</t>
  </si>
  <si>
    <t>000 0505 0000000000 520</t>
  </si>
  <si>
    <t>000 0505 0000000000 521</t>
  </si>
  <si>
    <t>000 0505 0000000000 540</t>
  </si>
  <si>
    <t>000 0505 0000000000 800</t>
  </si>
  <si>
    <t>000 0505 0000000000 810</t>
  </si>
  <si>
    <t>000 0505 0000000000 811</t>
  </si>
  <si>
    <t>000 0505 0000000000 830</t>
  </si>
  <si>
    <t>000 0505 0000000000 831</t>
  </si>
  <si>
    <t>Охрана окружающей среды</t>
  </si>
  <si>
    <t>000 0600 0000000000 000</t>
  </si>
  <si>
    <t>Охрана объектов растительного и животного мира и среды их обитания</t>
  </si>
  <si>
    <t>000 0603 0000000000 000</t>
  </si>
  <si>
    <t>000 0603 0000000000 200</t>
  </si>
  <si>
    <t>000 0603 0000000000 240</t>
  </si>
  <si>
    <t>000 0603 0000000000 244</t>
  </si>
  <si>
    <t>000 0603 0000000000 800</t>
  </si>
  <si>
    <t>000 0603 0000000000 850</t>
  </si>
  <si>
    <t>000 0603 0000000000 853</t>
  </si>
  <si>
    <t>Образование</t>
  </si>
  <si>
    <t>000 0700 0000000000 000</t>
  </si>
  <si>
    <t>Дошкольное образование</t>
  </si>
  <si>
    <t>000 0701 0000000000 000</t>
  </si>
  <si>
    <t>000 0701 0000000000 600</t>
  </si>
  <si>
    <t>Субсидии бюджетным учреждениям</t>
  </si>
  <si>
    <t>000 0701 0000000000 610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</si>
  <si>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</si>
  <si>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000 0701 0000000000 611</t>
  </si>
  <si>
    <t>Субсидии бюджетным учреждениям на иные цели</t>
  </si>
  <si>
    <t>000 0701 0000000000 612</t>
  </si>
  <si>
    <t>Общее образование</t>
  </si>
  <si>
    <t>000 0702 0000000000 000</t>
  </si>
  <si>
    <t>000 0702 0000000000 200</t>
  </si>
  <si>
    <t>000 0702 0000000000 240</t>
  </si>
  <si>
    <t>000 0702 0000000000 244</t>
  </si>
  <si>
    <t>000 0702 0000000000 300</t>
  </si>
  <si>
    <t>Социальные выплаты гражданам, кроме публичных нормативных социальных выплат</t>
  </si>
  <si>
    <t>000 0702 0000000000 320</t>
  </si>
  <si>
    <t>Пособия, компенсации и иные социальные выплаты гражданам, кроме публичных нормативных обязательств</t>
  </si>
  <si>
    <t>000 0702 0000000000 321</t>
  </si>
  <si>
    <t>000 0702 0000000000 600</t>
  </si>
  <si>
    <t>000 0702 0000000000 610</t>
  </si>
  <si>
    <t>000 0702 0000000000 611</t>
  </si>
  <si>
    <t>000 0702 0000000000 612</t>
  </si>
  <si>
    <t>Дополнительное образование детей</t>
  </si>
  <si>
    <t>000 0703 0000000000 000</t>
  </si>
  <si>
    <t>000 0703 0000000000 600</t>
  </si>
  <si>
    <t>000 0703 0000000000 610</t>
  </si>
  <si>
    <t>000 0703 0000000000 611</t>
  </si>
  <si>
    <t>000 0703 0000000000 612</t>
  </si>
  <si>
    <t>Молодежная политика</t>
  </si>
  <si>
    <t>000 0707 0000000000 000</t>
  </si>
  <si>
    <t>000 0707 0000000000 200</t>
  </si>
  <si>
    <t>000 0707 0000000000 240</t>
  </si>
  <si>
    <t>000 0707 0000000000 244</t>
  </si>
  <si>
    <t>Другие вопросы в области образования</t>
  </si>
  <si>
    <t>000 0709 0000000000 000</t>
  </si>
  <si>
    <t>000 0709 0000000000 100</t>
  </si>
  <si>
    <t>000 0709 0000000000 110</t>
  </si>
  <si>
    <t>000 0709 0000000000 111</t>
  </si>
  <si>
    <t>000 0709 0000000000 119</t>
  </si>
  <si>
    <t>000 0709 0000000000 120</t>
  </si>
  <si>
    <t>000 0709 0000000000 121</t>
  </si>
  <si>
    <t>000 0709 0000000000 129</t>
  </si>
  <si>
    <t>000 0709 0000000000 200</t>
  </si>
  <si>
    <t>000 0709 0000000000 240</t>
  </si>
  <si>
    <t>000 0709 0000000000 244</t>
  </si>
  <si>
    <t>000 0709 0000000000 600</t>
  </si>
  <si>
    <t>000 0709 0000000000 610</t>
  </si>
  <si>
    <t>000 0709 0000000000 611</t>
  </si>
  <si>
    <t>000 0709 0000000000 612</t>
  </si>
  <si>
    <t>000 0709 0000000000 800</t>
  </si>
  <si>
    <t>000 0709 0000000000 830</t>
  </si>
  <si>
    <t>000 0709 0000000000 831</t>
  </si>
  <si>
    <t>000 0709 0000000000 850</t>
  </si>
  <si>
    <t>000 0709 0000000000 852</t>
  </si>
  <si>
    <t>000 0709 0000000000 853</t>
  </si>
  <si>
    <t>Культура, кинематография</t>
  </si>
  <si>
    <t>000 0800 0000000000 000</t>
  </si>
  <si>
    <t>Культура</t>
  </si>
  <si>
    <t>000 0801 0000000000 000</t>
  </si>
  <si>
    <t>000 0801 0000000000 600</t>
  </si>
  <si>
    <t>000 0801 0000000000 610</t>
  </si>
  <si>
    <t>000 0801 0000000000 611</t>
  </si>
  <si>
    <t>000 0801 0000000000 612</t>
  </si>
  <si>
    <t>Другие вопросы в области культуры, кинематографии</t>
  </si>
  <si>
    <t>000 0804 0000000000 000</t>
  </si>
  <si>
    <t>000 0804 0000000000 100</t>
  </si>
  <si>
    <t>000 0804 0000000000 110</t>
  </si>
  <si>
    <t>000 0804 0000000000 111</t>
  </si>
  <si>
    <t>000 0804 0000000000 119</t>
  </si>
  <si>
    <t>000 0804 0000000000 120</t>
  </si>
  <si>
    <t>000 0804 0000000000 121</t>
  </si>
  <si>
    <t>000 0804 0000000000 129</t>
  </si>
  <si>
    <t>000 0804 0000000000 200</t>
  </si>
  <si>
    <t>000 0804 0000000000 240</t>
  </si>
  <si>
    <t>000 0804 0000000000 244</t>
  </si>
  <si>
    <t>000 0804 0000000000 800</t>
  </si>
  <si>
    <t>000 0804 0000000000 830</t>
  </si>
  <si>
    <t>000 0804 0000000000 831</t>
  </si>
  <si>
    <t>000 0804 0000000000 850</t>
  </si>
  <si>
    <t>000 0804 0000000000 853</t>
  </si>
  <si>
    <t>Социальная политика</t>
  </si>
  <si>
    <t>000 1000 0000000000 000</t>
  </si>
  <si>
    <t>Пенсионное обеспечение</t>
  </si>
  <si>
    <t>000 1001 0000000000 000</t>
  </si>
  <si>
    <t>000 1001 0000000000 300</t>
  </si>
  <si>
    <t>Публичные нормативные социальные выплаты гражданам</t>
  </si>
  <si>
    <t>000 1001 0000000000 310</t>
  </si>
  <si>
    <t>Иные пенсии, социальные доплаты к пенсиям</t>
  </si>
  <si>
    <t>000 1001 0000000000 312</t>
  </si>
  <si>
    <t>Социальное обеспечение населения</t>
  </si>
  <si>
    <t>000 1003 0000000000 000</t>
  </si>
  <si>
    <t>000 1003 0000000000 200</t>
  </si>
  <si>
    <t>000 1003 0000000000 240</t>
  </si>
  <si>
    <t>000 1003 0000000000 244</t>
  </si>
  <si>
    <t>000 1003 0000000000 300</t>
  </si>
  <si>
    <t>000 1003 0000000000 320</t>
  </si>
  <si>
    <t>000 1003 0000000000 321</t>
  </si>
  <si>
    <t>000 1003 0000000000 500</t>
  </si>
  <si>
    <t>000 1003 0000000000 540</t>
  </si>
  <si>
    <t>000 1003 0000000000 600</t>
  </si>
  <si>
    <t>000 1003 0000000000 630</t>
  </si>
  <si>
    <t>000 1003 0000000000 633</t>
  </si>
  <si>
    <t>Охрана семьи и детства</t>
  </si>
  <si>
    <t>000 1004 0000000000 000</t>
  </si>
  <si>
    <t>000 1004 0000000000 300</t>
  </si>
  <si>
    <t>000 1004 0000000000 310</t>
  </si>
  <si>
    <t>Пособия, компенсации, меры социальной поддержки по публичным нормативным обязательствам</t>
  </si>
  <si>
    <t>000 1004 0000000000 313</t>
  </si>
  <si>
    <t>000 1004 0000000000 320</t>
  </si>
  <si>
    <t>000 1004 0000000000 321</t>
  </si>
  <si>
    <t>Приобретение товаров, работ и услуг в пользу граждан в целях их социального обеспечения</t>
  </si>
  <si>
    <t>000 1004 0000000000 323</t>
  </si>
  <si>
    <t>Другие вопросы в области социальной политики</t>
  </si>
  <si>
    <t>000 1006 0000000000 000</t>
  </si>
  <si>
    <t>000 1006 0000000000 100</t>
  </si>
  <si>
    <t>000 1006 0000000000 120</t>
  </si>
  <si>
    <t>000 1006 0000000000 121</t>
  </si>
  <si>
    <t>000 1006 0000000000 129</t>
  </si>
  <si>
    <t>000 1006 0000000000 200</t>
  </si>
  <si>
    <t>000 1006 0000000000 240</t>
  </si>
  <si>
    <t>000 1006 0000000000 244</t>
  </si>
  <si>
    <t>000 1006 0000000000 800</t>
  </si>
  <si>
    <t>000 1006 0000000000 850</t>
  </si>
  <si>
    <t>000 1006 0000000000 853</t>
  </si>
  <si>
    <t>Физическая культура и спорт</t>
  </si>
  <si>
    <t>000 1100 0000000000 000</t>
  </si>
  <si>
    <t xml:space="preserve">Физическая культура </t>
  </si>
  <si>
    <t>000 1101 0000000000 000</t>
  </si>
  <si>
    <t>000 1101 0000000000 200</t>
  </si>
  <si>
    <t>000 1101 0000000000 240</t>
  </si>
  <si>
    <t>000 1101 0000000000 244</t>
  </si>
  <si>
    <t>Межбюджетные трансферты общего характера бюджетам бюджетной системы Российской Федерации</t>
  </si>
  <si>
    <t>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</si>
  <si>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</si>
  <si>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>000 1401 0000000000 000</t>
  </si>
  <si>
    <t>000 1401 0000000000 500</t>
  </si>
  <si>
    <t>Дотации</t>
  </si>
  <si>
    <t>000 1401 0000000000 510</t>
  </si>
  <si>
    <t xml:space="preserve">Дотации на выравнивание бюджетной обеспеченности </t>
  </si>
  <si>
    <t>000 1401 0000000000 511</t>
  </si>
  <si>
    <t>Результат исполнения бюджета (дефицит/профицит)</t>
  </si>
  <si>
    <t>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</si>
  <si>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</si>
  <si>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бюджетов - всего</t>
  </si>
  <si>
    <t xml:space="preserve">Изменение остатков средств </t>
  </si>
  <si>
    <t>000 01 00 00 00 00 0000 000</t>
  </si>
  <si>
    <t xml:space="preserve">Увеличение остатков средств, всего
          в том числе: </t>
  </si>
  <si>
    <t>000 01 00 00 00 00 0000 500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</si>
  <si>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</si>
  <si>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</si>
  <si>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</si>
  <si>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</si>
  <si>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</si>
  <si>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</si>
  <si>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</si>
  <si>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</si>
  <si>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 xml:space="preserve">Уменьшение остатков средств, всего
          в том числе: 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</si>
  <si>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</si>
  <si>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</si>
  <si>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</si>
  <si>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</si>
  <si>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</si>
  <si>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</si>
  <si>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</si>
  <si>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</si>
  <si>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</si>
  <si>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 xml:space="preserve">Неисполненные назначения </t>
  </si>
  <si>
    <t>Утвержденные бюджетные назначения на 2023 год</t>
  </si>
  <si>
    <t>Исполнено за 2023 год</t>
  </si>
  <si>
    <t>УТВЕРЖДЁН</t>
  </si>
  <si>
    <t>решением Совета депутатов</t>
  </si>
  <si>
    <t xml:space="preserve">муниципального образования "Вешкаймский район"      </t>
  </si>
  <si>
    <t>___________ № ________</t>
  </si>
  <si>
    <t>Отчёт об исполнении бюджета муниципального образования "Вешкаймский район" за 2023 год</t>
  </si>
  <si>
    <t>руб.</t>
  </si>
  <si>
    <t>ПРОЕКТ</t>
  </si>
</sst>
</file>

<file path=xl/styles.xml><?xml version="1.0" encoding="utf-8"?>
<styleSheet xmlns="http://schemas.openxmlformats.org/spreadsheetml/2006/main">
  <numFmts count="2">
    <numFmt numFmtId="164" formatCode="[$-10419]#,##0.00"/>
    <numFmt numFmtId="165" formatCode="[$-10419]###\ ###\ ###\ ###\ ##0.00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  <font>
      <sz val="7"/>
      <color rgb="FF000000"/>
      <name val="PT Astra Serif"/>
      <family val="1"/>
      <charset val="204"/>
    </font>
    <font>
      <sz val="11"/>
      <name val="PT Astra Serif"/>
      <family val="1"/>
      <charset val="204"/>
    </font>
    <font>
      <sz val="8"/>
      <name val="PT Astra Serif"/>
      <family val="1"/>
      <charset val="204"/>
    </font>
    <font>
      <sz val="14"/>
      <color rgb="FF000000"/>
      <name val="PT Astra Serif"/>
      <family val="1"/>
      <charset val="204"/>
    </font>
    <font>
      <b/>
      <sz val="9"/>
      <color rgb="FF000000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sz val="10"/>
      <color rgb="FFFFEBCD"/>
      <name val="PT Astra Serif"/>
      <family val="1"/>
      <charset val="204"/>
    </font>
    <font>
      <sz val="8"/>
      <color rgb="FF000000"/>
      <name val="PT Astra Serif"/>
      <family val="1"/>
      <charset val="204"/>
    </font>
    <font>
      <b/>
      <sz val="20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2">
    <xf numFmtId="0" fontId="1" fillId="0" borderId="0" xfId="0" applyFont="1" applyFill="1" applyBorder="1"/>
    <xf numFmtId="0" fontId="3" fillId="2" borderId="3" xfId="1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3" xfId="1" applyNumberFormat="1" applyFont="1" applyFill="1" applyBorder="1" applyAlignment="1">
      <alignment horizontal="center" vertical="center" wrapText="1" readingOrder="1"/>
    </xf>
    <xf numFmtId="0" fontId="3" fillId="0" borderId="3" xfId="1" applyNumberFormat="1" applyFont="1" applyFill="1" applyBorder="1" applyAlignment="1">
      <alignment horizontal="left" vertical="center" wrapText="1" readingOrder="1"/>
    </xf>
    <xf numFmtId="0" fontId="3" fillId="0" borderId="3" xfId="1" applyNumberFormat="1" applyFont="1" applyFill="1" applyBorder="1" applyAlignment="1">
      <alignment horizontal="left" wrapText="1" readingOrder="1"/>
    </xf>
    <xf numFmtId="165" fontId="8" fillId="0" borderId="3" xfId="1" applyNumberFormat="1" applyFont="1" applyFill="1" applyBorder="1" applyAlignment="1">
      <alignment horizontal="right" wrapText="1" readingOrder="1"/>
    </xf>
    <xf numFmtId="165" fontId="9" fillId="0" borderId="3" xfId="0" applyNumberFormat="1" applyFont="1" applyFill="1" applyBorder="1"/>
    <xf numFmtId="0" fontId="3" fillId="0" borderId="2" xfId="1" applyNumberFormat="1" applyFont="1" applyFill="1" applyBorder="1" applyAlignment="1">
      <alignment horizontal="left" vertical="top" wrapText="1" readingOrder="1"/>
    </xf>
    <xf numFmtId="0" fontId="3" fillId="0" borderId="2" xfId="1" applyNumberFormat="1" applyFont="1" applyFill="1" applyBorder="1" applyAlignment="1">
      <alignment horizontal="center" wrapText="1" readingOrder="1"/>
    </xf>
    <xf numFmtId="0" fontId="3" fillId="0" borderId="1" xfId="1" applyNumberFormat="1" applyFont="1" applyFill="1" applyBorder="1" applyAlignment="1">
      <alignment horizontal="left" vertical="top" wrapText="1" readingOrder="1"/>
    </xf>
    <xf numFmtId="164" fontId="8" fillId="0" borderId="2" xfId="1" applyNumberFormat="1" applyFont="1" applyFill="1" applyBorder="1" applyAlignment="1">
      <alignment horizontal="right" wrapText="1" readingOrder="1"/>
    </xf>
    <xf numFmtId="164" fontId="8" fillId="0" borderId="1" xfId="1" applyNumberFormat="1" applyFont="1" applyFill="1" applyBorder="1" applyAlignment="1">
      <alignment horizontal="right" wrapText="1" readingOrder="1"/>
    </xf>
    <xf numFmtId="0" fontId="8" fillId="0" borderId="1" xfId="1" applyNumberFormat="1" applyFont="1" applyFill="1" applyBorder="1" applyAlignment="1">
      <alignment horizontal="right" wrapText="1" readingOrder="1"/>
    </xf>
    <xf numFmtId="0" fontId="8" fillId="0" borderId="1" xfId="1" applyNumberFormat="1" applyFont="1" applyFill="1" applyBorder="1" applyAlignment="1">
      <alignment horizontal="center" wrapText="1" readingOrder="1"/>
    </xf>
    <xf numFmtId="0" fontId="8" fillId="0" borderId="3" xfId="1" applyNumberFormat="1" applyFont="1" applyFill="1" applyBorder="1" applyAlignment="1">
      <alignment horizontal="center" vertical="center" wrapText="1" readingOrder="1"/>
    </xf>
    <xf numFmtId="0" fontId="8" fillId="0" borderId="2" xfId="1" applyNumberFormat="1" applyFont="1" applyFill="1" applyBorder="1" applyAlignment="1">
      <alignment horizontal="left" wrapText="1" readingOrder="1"/>
    </xf>
    <xf numFmtId="0" fontId="8" fillId="0" borderId="2" xfId="1" applyNumberFormat="1" applyFont="1" applyFill="1" applyBorder="1" applyAlignment="1">
      <alignment horizontal="center" wrapText="1" readingOrder="1"/>
    </xf>
    <xf numFmtId="0" fontId="8" fillId="0" borderId="1" xfId="1" applyNumberFormat="1" applyFont="1" applyFill="1" applyBorder="1" applyAlignment="1">
      <alignment horizontal="left" wrapText="1" readingOrder="1"/>
    </xf>
    <xf numFmtId="0" fontId="8" fillId="2" borderId="3" xfId="1" applyNumberFormat="1" applyFont="1" applyFill="1" applyBorder="1" applyAlignment="1">
      <alignment horizontal="center" vertical="center" wrapText="1" readingOrder="1"/>
    </xf>
    <xf numFmtId="0" fontId="10" fillId="0" borderId="3" xfId="1" applyNumberFormat="1" applyFont="1" applyFill="1" applyBorder="1" applyAlignment="1">
      <alignment horizontal="center" vertical="center" wrapText="1" readingOrder="1"/>
    </xf>
    <xf numFmtId="0" fontId="11" fillId="2" borderId="3" xfId="1" applyNumberFormat="1" applyFont="1" applyFill="1" applyBorder="1" applyAlignment="1">
      <alignment horizontal="center" vertical="center" wrapText="1" readingOrder="1"/>
    </xf>
    <xf numFmtId="0" fontId="7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/>
    <xf numFmtId="0" fontId="3" fillId="0" borderId="0" xfId="1" applyNumberFormat="1" applyFont="1" applyFill="1" applyBorder="1" applyAlignment="1">
      <alignment horizontal="left" wrapText="1" readingOrder="1"/>
    </xf>
    <xf numFmtId="0" fontId="6" fillId="2" borderId="0" xfId="1" applyNumberFormat="1" applyFont="1" applyFill="1" applyBorder="1" applyAlignment="1">
      <alignment horizontal="center" wrapText="1" readingOrder="1"/>
    </xf>
    <xf numFmtId="0" fontId="3" fillId="2" borderId="0" xfId="1" applyNumberFormat="1" applyFont="1" applyFill="1" applyBorder="1" applyAlignment="1">
      <alignment horizontal="left" wrapText="1" readingOrder="1"/>
    </xf>
    <xf numFmtId="0" fontId="4" fillId="2" borderId="0" xfId="0" applyFont="1" applyFill="1" applyBorder="1"/>
    <xf numFmtId="0" fontId="3" fillId="2" borderId="0" xfId="1" applyNumberFormat="1" applyFont="1" applyFill="1" applyBorder="1" applyAlignment="1">
      <alignment horizontal="center" vertical="center" wrapText="1" readingOrder="1"/>
    </xf>
    <xf numFmtId="0" fontId="12" fillId="2" borderId="0" xfId="1" applyNumberFormat="1" applyFont="1" applyFill="1" applyBorder="1" applyAlignment="1">
      <alignment horizontal="lef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EBC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8"/>
  <sheetViews>
    <sheetView showGridLines="0" tabSelected="1" topLeftCell="A4" zoomScale="110" zoomScaleNormal="110" workbookViewId="0">
      <selection sqref="A1:B1"/>
    </sheetView>
  </sheetViews>
  <sheetFormatPr defaultRowHeight="15"/>
  <cols>
    <col min="1" max="1" width="66.140625" customWidth="1"/>
    <col min="2" max="2" width="27.42578125" customWidth="1"/>
    <col min="3" max="3" width="14" customWidth="1"/>
    <col min="4" max="4" width="13.85546875" customWidth="1"/>
    <col min="5" max="5" width="12.140625" customWidth="1"/>
    <col min="6" max="6" width="1.140625" customWidth="1"/>
  </cols>
  <sheetData>
    <row r="1" spans="1:7" ht="27.6" customHeight="1">
      <c r="A1" s="31" t="s">
        <v>695</v>
      </c>
      <c r="B1" s="29"/>
      <c r="C1" s="2"/>
      <c r="D1" s="2" t="s">
        <v>689</v>
      </c>
      <c r="E1" s="2"/>
      <c r="F1" s="4"/>
      <c r="G1" s="4"/>
    </row>
    <row r="2" spans="1:7" ht="11.85" customHeight="1">
      <c r="A2" s="28" t="s">
        <v>0</v>
      </c>
      <c r="B2" s="29"/>
      <c r="C2" s="2" t="s">
        <v>690</v>
      </c>
      <c r="D2" s="2"/>
      <c r="E2" s="2"/>
      <c r="F2" s="4"/>
      <c r="G2" s="4"/>
    </row>
    <row r="3" spans="1:7" ht="16.899999999999999" customHeight="1">
      <c r="A3" s="28" t="s">
        <v>0</v>
      </c>
      <c r="B3" s="29"/>
      <c r="C3" s="2" t="s">
        <v>691</v>
      </c>
      <c r="D3" s="2"/>
      <c r="E3" s="2"/>
      <c r="F3" s="4"/>
      <c r="G3" s="4"/>
    </row>
    <row r="4" spans="1:7" ht="12" customHeight="1">
      <c r="A4" s="30" t="s">
        <v>0</v>
      </c>
      <c r="B4" s="29"/>
      <c r="C4" s="2" t="s">
        <v>692</v>
      </c>
      <c r="D4" s="2"/>
      <c r="E4" s="2"/>
      <c r="F4" s="4"/>
      <c r="G4" s="4"/>
    </row>
    <row r="5" spans="1:7" ht="24" customHeight="1">
      <c r="A5" s="27" t="s">
        <v>693</v>
      </c>
      <c r="B5" s="27"/>
      <c r="C5" s="27"/>
      <c r="D5" s="27"/>
      <c r="E5" s="27"/>
      <c r="F5" s="4"/>
      <c r="G5" s="4"/>
    </row>
    <row r="6" spans="1:7" ht="5.0999999999999996" customHeight="1">
      <c r="A6" s="26" t="s">
        <v>0</v>
      </c>
      <c r="B6" s="25"/>
      <c r="C6" s="4"/>
      <c r="D6" s="4"/>
      <c r="E6" s="4"/>
      <c r="F6" s="4"/>
      <c r="G6" s="4"/>
    </row>
    <row r="7" spans="1:7" ht="13.7" customHeight="1">
      <c r="A7" s="24" t="s">
        <v>1</v>
      </c>
      <c r="B7" s="25"/>
      <c r="C7" s="25"/>
      <c r="D7" s="4"/>
      <c r="E7" s="3" t="s">
        <v>694</v>
      </c>
      <c r="F7" s="4"/>
      <c r="G7" s="4"/>
    </row>
    <row r="8" spans="1:7" ht="36.75" customHeight="1">
      <c r="A8" s="5" t="s">
        <v>2</v>
      </c>
      <c r="B8" s="5" t="s">
        <v>3</v>
      </c>
      <c r="C8" s="1" t="s">
        <v>687</v>
      </c>
      <c r="D8" s="1" t="s">
        <v>688</v>
      </c>
      <c r="E8" s="1" t="s">
        <v>686</v>
      </c>
      <c r="F8" s="4"/>
      <c r="G8" s="4"/>
    </row>
    <row r="9" spans="1:7" ht="20.25" customHeight="1">
      <c r="A9" s="10" t="s">
        <v>4</v>
      </c>
      <c r="B9" s="11" t="s">
        <v>5</v>
      </c>
      <c r="C9" s="13">
        <v>559561088.70000005</v>
      </c>
      <c r="D9" s="13">
        <v>560236202.55999994</v>
      </c>
      <c r="E9" s="13">
        <f>C9-D9</f>
        <v>-675113.8599998951</v>
      </c>
      <c r="F9" s="4"/>
      <c r="G9" s="4"/>
    </row>
    <row r="10" spans="1:7" ht="21" customHeight="1">
      <c r="A10" s="12" t="s">
        <v>7</v>
      </c>
      <c r="B10" s="16" t="s">
        <v>8</v>
      </c>
      <c r="C10" s="14">
        <v>55334830</v>
      </c>
      <c r="D10" s="14">
        <v>56304326.25</v>
      </c>
      <c r="E10" s="13">
        <f t="shared" ref="E10:E57" si="0">C10-D10</f>
        <v>-969496.25</v>
      </c>
      <c r="F10" s="4"/>
      <c r="G10" s="4"/>
    </row>
    <row r="11" spans="1:7" ht="17.25" customHeight="1">
      <c r="A11" s="12" t="s">
        <v>9</v>
      </c>
      <c r="B11" s="16" t="s">
        <v>10</v>
      </c>
      <c r="C11" s="14">
        <v>20483000</v>
      </c>
      <c r="D11" s="14">
        <v>21927808.390000001</v>
      </c>
      <c r="E11" s="13">
        <f t="shared" si="0"/>
        <v>-1444808.3900000006</v>
      </c>
      <c r="F11" s="4"/>
      <c r="G11" s="4"/>
    </row>
    <row r="12" spans="1:7" ht="18" customHeight="1">
      <c r="A12" s="12" t="s">
        <v>11</v>
      </c>
      <c r="B12" s="16" t="s">
        <v>12</v>
      </c>
      <c r="C12" s="14">
        <v>20483000</v>
      </c>
      <c r="D12" s="14">
        <v>21927808.390000001</v>
      </c>
      <c r="E12" s="13">
        <f t="shared" si="0"/>
        <v>-1444808.3900000006</v>
      </c>
      <c r="F12" s="4"/>
      <c r="G12" s="4"/>
    </row>
    <row r="13" spans="1:7" ht="46.5" customHeight="1">
      <c r="A13" s="12" t="s">
        <v>13</v>
      </c>
      <c r="B13" s="16" t="s">
        <v>14</v>
      </c>
      <c r="C13" s="14">
        <v>20483000</v>
      </c>
      <c r="D13" s="14">
        <v>21616479.530000001</v>
      </c>
      <c r="E13" s="13">
        <f t="shared" si="0"/>
        <v>-1133479.5300000012</v>
      </c>
      <c r="F13" s="4"/>
      <c r="G13" s="4"/>
    </row>
    <row r="14" spans="1:7" ht="48" customHeight="1">
      <c r="A14" s="12" t="s">
        <v>15</v>
      </c>
      <c r="B14" s="16" t="s">
        <v>16</v>
      </c>
      <c r="C14" s="15"/>
      <c r="D14" s="14">
        <v>106253.95</v>
      </c>
      <c r="E14" s="13">
        <f t="shared" si="0"/>
        <v>-106253.95</v>
      </c>
      <c r="F14" s="4"/>
      <c r="G14" s="4"/>
    </row>
    <row r="15" spans="1:7" ht="25.5" customHeight="1">
      <c r="A15" s="12" t="s">
        <v>17</v>
      </c>
      <c r="B15" s="16" t="s">
        <v>18</v>
      </c>
      <c r="C15" s="15"/>
      <c r="D15" s="14">
        <v>160754.96</v>
      </c>
      <c r="E15" s="13">
        <f t="shared" si="0"/>
        <v>-160754.96</v>
      </c>
      <c r="F15" s="4"/>
      <c r="G15" s="4"/>
    </row>
    <row r="16" spans="1:7" ht="36" customHeight="1">
      <c r="A16" s="12" t="s">
        <v>19</v>
      </c>
      <c r="B16" s="16" t="s">
        <v>20</v>
      </c>
      <c r="C16" s="15"/>
      <c r="D16" s="14">
        <v>42012.1</v>
      </c>
      <c r="E16" s="13">
        <f t="shared" si="0"/>
        <v>-42012.1</v>
      </c>
      <c r="F16" s="4"/>
      <c r="G16" s="4"/>
    </row>
    <row r="17" spans="1:7" ht="50.25" customHeight="1">
      <c r="A17" s="12" t="s">
        <v>21</v>
      </c>
      <c r="B17" s="16" t="s">
        <v>22</v>
      </c>
      <c r="C17" s="15"/>
      <c r="D17" s="14">
        <v>-273.20999999999998</v>
      </c>
      <c r="E17" s="13">
        <f t="shared" si="0"/>
        <v>273.20999999999998</v>
      </c>
      <c r="F17" s="4"/>
      <c r="G17" s="4"/>
    </row>
    <row r="18" spans="1:7" ht="25.5" customHeight="1">
      <c r="A18" s="12" t="s">
        <v>23</v>
      </c>
      <c r="B18" s="16" t="s">
        <v>24</v>
      </c>
      <c r="C18" s="15"/>
      <c r="D18" s="14">
        <v>2581.06</v>
      </c>
      <c r="E18" s="13">
        <f t="shared" si="0"/>
        <v>-2581.06</v>
      </c>
      <c r="F18" s="4"/>
      <c r="G18" s="4"/>
    </row>
    <row r="19" spans="1:7" ht="13.5" customHeight="1">
      <c r="A19" s="12" t="s">
        <v>25</v>
      </c>
      <c r="B19" s="16" t="s">
        <v>26</v>
      </c>
      <c r="C19" s="14">
        <v>7723330</v>
      </c>
      <c r="D19" s="14">
        <v>9223173.9299999997</v>
      </c>
      <c r="E19" s="13">
        <f t="shared" si="0"/>
        <v>-1499843.9299999997</v>
      </c>
      <c r="F19" s="4"/>
      <c r="G19" s="4"/>
    </row>
    <row r="20" spans="1:7" ht="17.25" customHeight="1">
      <c r="A20" s="12" t="s">
        <v>27</v>
      </c>
      <c r="B20" s="16" t="s">
        <v>28</v>
      </c>
      <c r="C20" s="14">
        <v>7723330</v>
      </c>
      <c r="D20" s="14">
        <v>9223173.9299999997</v>
      </c>
      <c r="E20" s="13">
        <f t="shared" si="0"/>
        <v>-1499843.9299999997</v>
      </c>
      <c r="F20" s="4"/>
      <c r="G20" s="4"/>
    </row>
    <row r="21" spans="1:7" ht="27.75" customHeight="1">
      <c r="A21" s="12" t="s">
        <v>29</v>
      </c>
      <c r="B21" s="16" t="s">
        <v>30</v>
      </c>
      <c r="C21" s="14">
        <v>3455400</v>
      </c>
      <c r="D21" s="14">
        <v>4779029.1399999997</v>
      </c>
      <c r="E21" s="13">
        <f t="shared" si="0"/>
        <v>-1323629.1399999997</v>
      </c>
      <c r="F21" s="4"/>
      <c r="G21" s="4"/>
    </row>
    <row r="22" spans="1:7" ht="43.5" customHeight="1">
      <c r="A22" s="12" t="s">
        <v>31</v>
      </c>
      <c r="B22" s="16" t="s">
        <v>32</v>
      </c>
      <c r="C22" s="14">
        <v>3455400</v>
      </c>
      <c r="D22" s="14">
        <v>4779029.1399999997</v>
      </c>
      <c r="E22" s="13">
        <f t="shared" si="0"/>
        <v>-1323629.1399999997</v>
      </c>
      <c r="F22" s="4"/>
      <c r="G22" s="4"/>
    </row>
    <row r="23" spans="1:7" ht="33.75" customHeight="1">
      <c r="A23" s="12" t="s">
        <v>33</v>
      </c>
      <c r="B23" s="16" t="s">
        <v>34</v>
      </c>
      <c r="C23" s="14">
        <v>19350</v>
      </c>
      <c r="D23" s="14">
        <v>24960.36</v>
      </c>
      <c r="E23" s="13">
        <f t="shared" si="0"/>
        <v>-5610.3600000000006</v>
      </c>
      <c r="F23" s="4"/>
      <c r="G23" s="4"/>
    </row>
    <row r="24" spans="1:7" ht="52.5" customHeight="1">
      <c r="A24" s="12" t="s">
        <v>35</v>
      </c>
      <c r="B24" s="16" t="s">
        <v>36</v>
      </c>
      <c r="C24" s="14">
        <v>19350</v>
      </c>
      <c r="D24" s="14">
        <v>24960.36</v>
      </c>
      <c r="E24" s="13">
        <f t="shared" si="0"/>
        <v>-5610.3600000000006</v>
      </c>
      <c r="F24" s="4"/>
      <c r="G24" s="4"/>
    </row>
    <row r="25" spans="1:7" ht="34.5" customHeight="1">
      <c r="A25" s="12" t="s">
        <v>37</v>
      </c>
      <c r="B25" s="16" t="s">
        <v>38</v>
      </c>
      <c r="C25" s="14">
        <v>4676760</v>
      </c>
      <c r="D25" s="14">
        <v>4939499.6100000003</v>
      </c>
      <c r="E25" s="13">
        <f t="shared" si="0"/>
        <v>-262739.61000000034</v>
      </c>
      <c r="F25" s="4"/>
      <c r="G25" s="4"/>
    </row>
    <row r="26" spans="1:7" ht="45.75" customHeight="1">
      <c r="A26" s="12" t="s">
        <v>39</v>
      </c>
      <c r="B26" s="16" t="s">
        <v>40</v>
      </c>
      <c r="C26" s="14">
        <v>4676760</v>
      </c>
      <c r="D26" s="14">
        <v>4939499.6100000003</v>
      </c>
      <c r="E26" s="13">
        <f t="shared" si="0"/>
        <v>-262739.61000000034</v>
      </c>
      <c r="F26" s="4"/>
      <c r="G26" s="4"/>
    </row>
    <row r="27" spans="1:7" ht="30" customHeight="1">
      <c r="A27" s="12" t="s">
        <v>41</v>
      </c>
      <c r="B27" s="16" t="s">
        <v>42</v>
      </c>
      <c r="C27" s="14">
        <v>-428180</v>
      </c>
      <c r="D27" s="14">
        <v>-520315.18</v>
      </c>
      <c r="E27" s="13">
        <f t="shared" si="0"/>
        <v>92135.18</v>
      </c>
      <c r="F27" s="4"/>
      <c r="G27" s="4"/>
    </row>
    <row r="28" spans="1:7" ht="44.25" customHeight="1">
      <c r="A28" s="12" t="s">
        <v>43</v>
      </c>
      <c r="B28" s="16" t="s">
        <v>44</v>
      </c>
      <c r="C28" s="14">
        <v>-428180</v>
      </c>
      <c r="D28" s="14">
        <v>-520315.18</v>
      </c>
      <c r="E28" s="13">
        <f t="shared" si="0"/>
        <v>92135.18</v>
      </c>
      <c r="F28" s="4"/>
      <c r="G28" s="4"/>
    </row>
    <row r="29" spans="1:7" ht="15" customHeight="1">
      <c r="A29" s="12" t="s">
        <v>45</v>
      </c>
      <c r="B29" s="16" t="s">
        <v>46</v>
      </c>
      <c r="C29" s="14">
        <v>14493000</v>
      </c>
      <c r="D29" s="14">
        <v>11983797.49</v>
      </c>
      <c r="E29" s="13">
        <f t="shared" si="0"/>
        <v>2509202.5099999998</v>
      </c>
      <c r="F29" s="4"/>
      <c r="G29" s="4"/>
    </row>
    <row r="30" spans="1:7" ht="15" customHeight="1">
      <c r="A30" s="12" t="s">
        <v>47</v>
      </c>
      <c r="B30" s="16" t="s">
        <v>48</v>
      </c>
      <c r="C30" s="14">
        <v>12714300</v>
      </c>
      <c r="D30" s="14">
        <v>10818849.83</v>
      </c>
      <c r="E30" s="13">
        <f t="shared" si="0"/>
        <v>1895450.17</v>
      </c>
      <c r="F30" s="4"/>
      <c r="G30" s="4"/>
    </row>
    <row r="31" spans="1:7" ht="15" customHeight="1">
      <c r="A31" s="12" t="s">
        <v>49</v>
      </c>
      <c r="B31" s="16" t="s">
        <v>50</v>
      </c>
      <c r="C31" s="14">
        <v>10714300</v>
      </c>
      <c r="D31" s="14">
        <v>8604225.5</v>
      </c>
      <c r="E31" s="13">
        <f t="shared" si="0"/>
        <v>2110074.5</v>
      </c>
      <c r="F31" s="4"/>
      <c r="G31" s="4"/>
    </row>
    <row r="32" spans="1:7" ht="15" customHeight="1">
      <c r="A32" s="12" t="s">
        <v>49</v>
      </c>
      <c r="B32" s="16" t="s">
        <v>51</v>
      </c>
      <c r="C32" s="14">
        <v>10714300</v>
      </c>
      <c r="D32" s="14">
        <v>8604225.5</v>
      </c>
      <c r="E32" s="13">
        <f t="shared" si="0"/>
        <v>2110074.5</v>
      </c>
      <c r="F32" s="4"/>
      <c r="G32" s="4"/>
    </row>
    <row r="33" spans="1:7" ht="25.5" customHeight="1">
      <c r="A33" s="12" t="s">
        <v>52</v>
      </c>
      <c r="B33" s="16" t="s">
        <v>53</v>
      </c>
      <c r="C33" s="14">
        <v>2000000</v>
      </c>
      <c r="D33" s="14">
        <v>2214624.33</v>
      </c>
      <c r="E33" s="13">
        <f t="shared" si="0"/>
        <v>-214624.33000000007</v>
      </c>
      <c r="F33" s="4"/>
      <c r="G33" s="4"/>
    </row>
    <row r="34" spans="1:7" ht="25.5" customHeight="1">
      <c r="A34" s="12" t="s">
        <v>54</v>
      </c>
      <c r="B34" s="16" t="s">
        <v>55</v>
      </c>
      <c r="C34" s="14">
        <v>2000000</v>
      </c>
      <c r="D34" s="14">
        <v>2214624.33</v>
      </c>
      <c r="E34" s="13">
        <f t="shared" si="0"/>
        <v>-214624.33000000007</v>
      </c>
      <c r="F34" s="4"/>
      <c r="G34" s="4"/>
    </row>
    <row r="35" spans="1:7" ht="15.75" customHeight="1">
      <c r="A35" s="12" t="s">
        <v>56</v>
      </c>
      <c r="B35" s="16" t="s">
        <v>57</v>
      </c>
      <c r="C35" s="15"/>
      <c r="D35" s="14">
        <v>-5241.29</v>
      </c>
      <c r="E35" s="13">
        <f t="shared" si="0"/>
        <v>5241.29</v>
      </c>
      <c r="F35" s="4"/>
      <c r="G35" s="4"/>
    </row>
    <row r="36" spans="1:7" ht="15.75" customHeight="1">
      <c r="A36" s="12" t="s">
        <v>56</v>
      </c>
      <c r="B36" s="16" t="s">
        <v>58</v>
      </c>
      <c r="C36" s="15"/>
      <c r="D36" s="14">
        <v>-5241.29</v>
      </c>
      <c r="E36" s="13">
        <f t="shared" si="0"/>
        <v>5241.29</v>
      </c>
      <c r="F36" s="4"/>
      <c r="G36" s="4"/>
    </row>
    <row r="37" spans="1:7" ht="15.75" customHeight="1">
      <c r="A37" s="12" t="s">
        <v>59</v>
      </c>
      <c r="B37" s="16" t="s">
        <v>60</v>
      </c>
      <c r="C37" s="14">
        <v>450700</v>
      </c>
      <c r="D37" s="14">
        <v>466258.15</v>
      </c>
      <c r="E37" s="13">
        <f t="shared" si="0"/>
        <v>-15558.150000000023</v>
      </c>
      <c r="F37" s="4"/>
      <c r="G37" s="4"/>
    </row>
    <row r="38" spans="1:7" ht="15.75" customHeight="1">
      <c r="A38" s="12" t="s">
        <v>59</v>
      </c>
      <c r="B38" s="16" t="s">
        <v>61</v>
      </c>
      <c r="C38" s="14">
        <v>450700</v>
      </c>
      <c r="D38" s="14">
        <v>466258.15</v>
      </c>
      <c r="E38" s="13">
        <f t="shared" si="0"/>
        <v>-15558.150000000023</v>
      </c>
      <c r="F38" s="4"/>
      <c r="G38" s="4"/>
    </row>
    <row r="39" spans="1:7" ht="15.75" customHeight="1">
      <c r="A39" s="12" t="s">
        <v>62</v>
      </c>
      <c r="B39" s="16" t="s">
        <v>63</v>
      </c>
      <c r="C39" s="14">
        <v>1328000</v>
      </c>
      <c r="D39" s="14">
        <v>703930.8</v>
      </c>
      <c r="E39" s="13">
        <f t="shared" si="0"/>
        <v>624069.19999999995</v>
      </c>
      <c r="F39" s="4"/>
      <c r="G39" s="4"/>
    </row>
    <row r="40" spans="1:7" ht="25.5" customHeight="1">
      <c r="A40" s="12" t="s">
        <v>64</v>
      </c>
      <c r="B40" s="16" t="s">
        <v>65</v>
      </c>
      <c r="C40" s="14">
        <v>1328000</v>
      </c>
      <c r="D40" s="14">
        <v>703930.8</v>
      </c>
      <c r="E40" s="13">
        <f t="shared" si="0"/>
        <v>624069.19999999995</v>
      </c>
      <c r="F40" s="4"/>
      <c r="G40" s="4"/>
    </row>
    <row r="41" spans="1:7" ht="14.25" customHeight="1">
      <c r="A41" s="12" t="s">
        <v>66</v>
      </c>
      <c r="B41" s="16" t="s">
        <v>67</v>
      </c>
      <c r="C41" s="14">
        <v>267000</v>
      </c>
      <c r="D41" s="14">
        <v>281350.5</v>
      </c>
      <c r="E41" s="13">
        <f t="shared" si="0"/>
        <v>-14350.5</v>
      </c>
      <c r="F41" s="4"/>
      <c r="G41" s="4"/>
    </row>
    <row r="42" spans="1:7" ht="14.25" customHeight="1">
      <c r="A42" s="12" t="s">
        <v>68</v>
      </c>
      <c r="B42" s="16" t="s">
        <v>69</v>
      </c>
      <c r="C42" s="14">
        <v>267000</v>
      </c>
      <c r="D42" s="14">
        <v>281350.5</v>
      </c>
      <c r="E42" s="13">
        <f t="shared" si="0"/>
        <v>-14350.5</v>
      </c>
      <c r="F42" s="4"/>
      <c r="G42" s="4"/>
    </row>
    <row r="43" spans="1:7" ht="14.25" customHeight="1">
      <c r="A43" s="12" t="s">
        <v>70</v>
      </c>
      <c r="B43" s="16" t="s">
        <v>71</v>
      </c>
      <c r="C43" s="14">
        <v>267000</v>
      </c>
      <c r="D43" s="14">
        <v>281350.5</v>
      </c>
      <c r="E43" s="13">
        <f t="shared" si="0"/>
        <v>-14350.5</v>
      </c>
      <c r="F43" s="4"/>
      <c r="G43" s="4"/>
    </row>
    <row r="44" spans="1:7" ht="14.25" customHeight="1">
      <c r="A44" s="12" t="s">
        <v>72</v>
      </c>
      <c r="B44" s="16" t="s">
        <v>73</v>
      </c>
      <c r="C44" s="14">
        <v>1380000</v>
      </c>
      <c r="D44" s="14">
        <v>1403379.06</v>
      </c>
      <c r="E44" s="13">
        <f t="shared" si="0"/>
        <v>-23379.060000000056</v>
      </c>
      <c r="F44" s="4"/>
      <c r="G44" s="4"/>
    </row>
    <row r="45" spans="1:7" ht="14.25" customHeight="1">
      <c r="A45" s="12" t="s">
        <v>74</v>
      </c>
      <c r="B45" s="16" t="s">
        <v>75</v>
      </c>
      <c r="C45" s="14">
        <v>1380000</v>
      </c>
      <c r="D45" s="14">
        <v>1403179.06</v>
      </c>
      <c r="E45" s="13">
        <f t="shared" si="0"/>
        <v>-23179.060000000056</v>
      </c>
      <c r="F45" s="4"/>
      <c r="G45" s="4"/>
    </row>
    <row r="46" spans="1:7" ht="25.5" customHeight="1">
      <c r="A46" s="12" t="s">
        <v>76</v>
      </c>
      <c r="B46" s="16" t="s">
        <v>77</v>
      </c>
      <c r="C46" s="14">
        <v>1380000</v>
      </c>
      <c r="D46" s="14">
        <v>1403179.06</v>
      </c>
      <c r="E46" s="13">
        <f t="shared" si="0"/>
        <v>-23179.060000000056</v>
      </c>
      <c r="F46" s="4"/>
      <c r="G46" s="4"/>
    </row>
    <row r="47" spans="1:7" ht="25.5" customHeight="1">
      <c r="A47" s="12" t="s">
        <v>78</v>
      </c>
      <c r="B47" s="16" t="s">
        <v>79</v>
      </c>
      <c r="C47" s="15"/>
      <c r="D47" s="14">
        <v>200</v>
      </c>
      <c r="E47" s="13">
        <f t="shared" si="0"/>
        <v>-200</v>
      </c>
      <c r="F47" s="4"/>
      <c r="G47" s="4"/>
    </row>
    <row r="48" spans="1:7" ht="34.5" customHeight="1">
      <c r="A48" s="12" t="s">
        <v>80</v>
      </c>
      <c r="B48" s="16" t="s">
        <v>81</v>
      </c>
      <c r="C48" s="15"/>
      <c r="D48" s="14">
        <v>200</v>
      </c>
      <c r="E48" s="13">
        <f t="shared" si="0"/>
        <v>-200</v>
      </c>
      <c r="F48" s="4"/>
      <c r="G48" s="4"/>
    </row>
    <row r="49" spans="1:7" ht="25.5" customHeight="1">
      <c r="A49" s="12" t="s">
        <v>82</v>
      </c>
      <c r="B49" s="16" t="s">
        <v>83</v>
      </c>
      <c r="C49" s="14">
        <v>3380400</v>
      </c>
      <c r="D49" s="14">
        <v>3578690</v>
      </c>
      <c r="E49" s="13">
        <f t="shared" si="0"/>
        <v>-198290</v>
      </c>
      <c r="F49" s="4"/>
      <c r="G49" s="4"/>
    </row>
    <row r="50" spans="1:7" ht="36" customHeight="1">
      <c r="A50" s="12" t="s">
        <v>84</v>
      </c>
      <c r="B50" s="16" t="s">
        <v>85</v>
      </c>
      <c r="C50" s="14">
        <v>2191800</v>
      </c>
      <c r="D50" s="14">
        <v>2315712.59</v>
      </c>
      <c r="E50" s="13">
        <f t="shared" si="0"/>
        <v>-123912.58999999985</v>
      </c>
      <c r="F50" s="4"/>
      <c r="G50" s="4"/>
    </row>
    <row r="51" spans="1:7" ht="28.5" customHeight="1">
      <c r="A51" s="12" t="s">
        <v>86</v>
      </c>
      <c r="B51" s="16" t="s">
        <v>87</v>
      </c>
      <c r="C51" s="14">
        <v>1372400</v>
      </c>
      <c r="D51" s="14">
        <v>1376931.6</v>
      </c>
      <c r="E51" s="13">
        <f t="shared" si="0"/>
        <v>-4531.6000000000931</v>
      </c>
      <c r="F51" s="4"/>
      <c r="G51" s="4"/>
    </row>
    <row r="52" spans="1:7" ht="37.5" customHeight="1">
      <c r="A52" s="12" t="s">
        <v>88</v>
      </c>
      <c r="B52" s="16" t="s">
        <v>89</v>
      </c>
      <c r="C52" s="14">
        <v>1062600</v>
      </c>
      <c r="D52" s="14">
        <v>1075292.02</v>
      </c>
      <c r="E52" s="13">
        <f t="shared" si="0"/>
        <v>-12692.020000000019</v>
      </c>
      <c r="F52" s="4"/>
      <c r="G52" s="4"/>
    </row>
    <row r="53" spans="1:7" ht="36.75" customHeight="1">
      <c r="A53" s="12" t="s">
        <v>90</v>
      </c>
      <c r="B53" s="16" t="s">
        <v>91</v>
      </c>
      <c r="C53" s="14">
        <v>309800</v>
      </c>
      <c r="D53" s="14">
        <v>301639.58</v>
      </c>
      <c r="E53" s="13">
        <f t="shared" si="0"/>
        <v>8160.4199999999837</v>
      </c>
      <c r="F53" s="4"/>
      <c r="G53" s="4"/>
    </row>
    <row r="54" spans="1:7" ht="35.25" customHeight="1">
      <c r="A54" s="12" t="s">
        <v>92</v>
      </c>
      <c r="B54" s="16" t="s">
        <v>93</v>
      </c>
      <c r="C54" s="14">
        <v>28000</v>
      </c>
      <c r="D54" s="14">
        <v>27997.200000000001</v>
      </c>
      <c r="E54" s="13">
        <f t="shared" si="0"/>
        <v>2.7999999999992724</v>
      </c>
      <c r="F54" s="4"/>
      <c r="G54" s="4"/>
    </row>
    <row r="55" spans="1:7" ht="33.75" customHeight="1">
      <c r="A55" s="12" t="s">
        <v>94</v>
      </c>
      <c r="B55" s="16" t="s">
        <v>95</v>
      </c>
      <c r="C55" s="14">
        <v>28000</v>
      </c>
      <c r="D55" s="14">
        <v>27997.200000000001</v>
      </c>
      <c r="E55" s="13">
        <f t="shared" si="0"/>
        <v>2.7999999999992724</v>
      </c>
      <c r="F55" s="4"/>
      <c r="G55" s="4"/>
    </row>
    <row r="56" spans="1:7" ht="37.5" customHeight="1">
      <c r="A56" s="12" t="s">
        <v>96</v>
      </c>
      <c r="B56" s="16" t="s">
        <v>97</v>
      </c>
      <c r="C56" s="14">
        <v>791400</v>
      </c>
      <c r="D56" s="14">
        <v>910783.79</v>
      </c>
      <c r="E56" s="13">
        <f t="shared" si="0"/>
        <v>-119383.79000000004</v>
      </c>
      <c r="F56" s="4"/>
      <c r="G56" s="4"/>
    </row>
    <row r="57" spans="1:7" ht="26.25" customHeight="1">
      <c r="A57" s="12" t="s">
        <v>98</v>
      </c>
      <c r="B57" s="16" t="s">
        <v>99</v>
      </c>
      <c r="C57" s="14">
        <v>791400</v>
      </c>
      <c r="D57" s="14">
        <v>910783.79</v>
      </c>
      <c r="E57" s="13">
        <f t="shared" si="0"/>
        <v>-119383.79000000004</v>
      </c>
      <c r="F57" s="4"/>
      <c r="G57" s="4"/>
    </row>
    <row r="58" spans="1:7" ht="36.75" customHeight="1">
      <c r="A58" s="12" t="s">
        <v>100</v>
      </c>
      <c r="B58" s="16" t="s">
        <v>101</v>
      </c>
      <c r="C58" s="14">
        <v>1188600</v>
      </c>
      <c r="D58" s="14">
        <v>1262977.4099999999</v>
      </c>
      <c r="E58" s="13">
        <f t="shared" ref="E58:E111" si="1">C58-D58</f>
        <v>-74377.409999999916</v>
      </c>
      <c r="F58" s="4"/>
      <c r="G58" s="4"/>
    </row>
    <row r="59" spans="1:7" ht="35.25" customHeight="1">
      <c r="A59" s="12" t="s">
        <v>102</v>
      </c>
      <c r="B59" s="16" t="s">
        <v>103</v>
      </c>
      <c r="C59" s="14">
        <v>1188600</v>
      </c>
      <c r="D59" s="14">
        <v>1262977.4099999999</v>
      </c>
      <c r="E59" s="13">
        <f t="shared" si="1"/>
        <v>-74377.409999999916</v>
      </c>
      <c r="F59" s="4"/>
      <c r="G59" s="4"/>
    </row>
    <row r="60" spans="1:7" ht="32.25" customHeight="1">
      <c r="A60" s="12" t="s">
        <v>104</v>
      </c>
      <c r="B60" s="16" t="s">
        <v>105</v>
      </c>
      <c r="C60" s="14">
        <v>1188600</v>
      </c>
      <c r="D60" s="14">
        <v>1262977.4099999999</v>
      </c>
      <c r="E60" s="13">
        <f t="shared" si="1"/>
        <v>-74377.409999999916</v>
      </c>
      <c r="F60" s="4"/>
      <c r="G60" s="4"/>
    </row>
    <row r="61" spans="1:7" ht="15" customHeight="1">
      <c r="A61" s="12" t="s">
        <v>106</v>
      </c>
      <c r="B61" s="16" t="s">
        <v>107</v>
      </c>
      <c r="C61" s="14">
        <v>430000</v>
      </c>
      <c r="D61" s="14">
        <v>459564.64</v>
      </c>
      <c r="E61" s="13">
        <f t="shared" si="1"/>
        <v>-29564.640000000014</v>
      </c>
      <c r="F61" s="4"/>
      <c r="G61" s="4"/>
    </row>
    <row r="62" spans="1:7" ht="12.75" customHeight="1">
      <c r="A62" s="12" t="s">
        <v>108</v>
      </c>
      <c r="B62" s="16" t="s">
        <v>109</v>
      </c>
      <c r="C62" s="14">
        <v>430000</v>
      </c>
      <c r="D62" s="14">
        <v>459564.64</v>
      </c>
      <c r="E62" s="13">
        <f t="shared" si="1"/>
        <v>-29564.640000000014</v>
      </c>
      <c r="F62" s="4"/>
      <c r="G62" s="4"/>
    </row>
    <row r="63" spans="1:7" ht="14.25" customHeight="1">
      <c r="A63" s="12" t="s">
        <v>110</v>
      </c>
      <c r="B63" s="16" t="s">
        <v>111</v>
      </c>
      <c r="C63" s="14">
        <v>380000</v>
      </c>
      <c r="D63" s="14">
        <v>350249.32</v>
      </c>
      <c r="E63" s="13">
        <f t="shared" si="1"/>
        <v>29750.679999999993</v>
      </c>
      <c r="F63" s="4"/>
      <c r="G63" s="4"/>
    </row>
    <row r="64" spans="1:7" ht="14.25" customHeight="1">
      <c r="A64" s="12" t="s">
        <v>112</v>
      </c>
      <c r="B64" s="16" t="s">
        <v>113</v>
      </c>
      <c r="C64" s="15" t="s">
        <v>6</v>
      </c>
      <c r="D64" s="14">
        <v>130</v>
      </c>
      <c r="E64" s="13" t="e">
        <f t="shared" si="1"/>
        <v>#VALUE!</v>
      </c>
      <c r="F64" s="4"/>
      <c r="G64" s="4"/>
    </row>
    <row r="65" spans="1:7" ht="15" customHeight="1">
      <c r="A65" s="12" t="s">
        <v>114</v>
      </c>
      <c r="B65" s="16" t="s">
        <v>115</v>
      </c>
      <c r="C65" s="14">
        <v>50000</v>
      </c>
      <c r="D65" s="14">
        <v>109185.32</v>
      </c>
      <c r="E65" s="13">
        <f t="shared" si="1"/>
        <v>-59185.320000000007</v>
      </c>
      <c r="F65" s="4"/>
      <c r="G65" s="4"/>
    </row>
    <row r="66" spans="1:7" ht="15" customHeight="1">
      <c r="A66" s="12" t="s">
        <v>116</v>
      </c>
      <c r="B66" s="16" t="s">
        <v>117</v>
      </c>
      <c r="C66" s="14">
        <v>50000</v>
      </c>
      <c r="D66" s="14">
        <v>109113.26</v>
      </c>
      <c r="E66" s="13">
        <f t="shared" si="1"/>
        <v>-59113.259999999995</v>
      </c>
      <c r="F66" s="4"/>
      <c r="G66" s="4"/>
    </row>
    <row r="67" spans="1:7" ht="14.25" customHeight="1">
      <c r="A67" s="12" t="s">
        <v>118</v>
      </c>
      <c r="B67" s="16" t="s">
        <v>119</v>
      </c>
      <c r="C67" s="15" t="s">
        <v>6</v>
      </c>
      <c r="D67" s="14">
        <v>72.06</v>
      </c>
      <c r="E67" s="13" t="e">
        <f t="shared" si="1"/>
        <v>#VALUE!</v>
      </c>
      <c r="F67" s="4"/>
      <c r="G67" s="4"/>
    </row>
    <row r="68" spans="1:7" ht="16.5" customHeight="1">
      <c r="A68" s="12" t="s">
        <v>120</v>
      </c>
      <c r="B68" s="16" t="s">
        <v>121</v>
      </c>
      <c r="C68" s="14">
        <v>1040000</v>
      </c>
      <c r="D68" s="14">
        <v>1218214.8400000001</v>
      </c>
      <c r="E68" s="13">
        <f t="shared" si="1"/>
        <v>-178214.84000000008</v>
      </c>
      <c r="F68" s="4"/>
      <c r="G68" s="4"/>
    </row>
    <row r="69" spans="1:7" ht="17.25" customHeight="1">
      <c r="A69" s="12" t="s">
        <v>122</v>
      </c>
      <c r="B69" s="16" t="s">
        <v>123</v>
      </c>
      <c r="C69" s="14">
        <v>200000</v>
      </c>
      <c r="D69" s="14">
        <v>222600</v>
      </c>
      <c r="E69" s="13">
        <f t="shared" si="1"/>
        <v>-22600</v>
      </c>
      <c r="F69" s="4"/>
      <c r="G69" s="4"/>
    </row>
    <row r="70" spans="1:7" ht="15.75" customHeight="1">
      <c r="A70" s="12" t="s">
        <v>124</v>
      </c>
      <c r="B70" s="16" t="s">
        <v>125</v>
      </c>
      <c r="C70" s="14">
        <v>200000</v>
      </c>
      <c r="D70" s="14">
        <v>222600</v>
      </c>
      <c r="E70" s="13">
        <f t="shared" si="1"/>
        <v>-22600</v>
      </c>
      <c r="F70" s="4"/>
      <c r="G70" s="4"/>
    </row>
    <row r="71" spans="1:7" ht="12.75" customHeight="1">
      <c r="A71" s="12" t="s">
        <v>126</v>
      </c>
      <c r="B71" s="16" t="s">
        <v>127</v>
      </c>
      <c r="C71" s="14">
        <v>200000</v>
      </c>
      <c r="D71" s="14">
        <v>222600</v>
      </c>
      <c r="E71" s="13">
        <f t="shared" si="1"/>
        <v>-22600</v>
      </c>
      <c r="F71" s="4"/>
      <c r="G71" s="4"/>
    </row>
    <row r="72" spans="1:7" ht="14.25" customHeight="1">
      <c r="A72" s="12" t="s">
        <v>128</v>
      </c>
      <c r="B72" s="16" t="s">
        <v>129</v>
      </c>
      <c r="C72" s="14">
        <v>840000</v>
      </c>
      <c r="D72" s="14">
        <v>995614.84</v>
      </c>
      <c r="E72" s="13">
        <f t="shared" si="1"/>
        <v>-155614.83999999997</v>
      </c>
      <c r="F72" s="4"/>
      <c r="G72" s="4"/>
    </row>
    <row r="73" spans="1:7" ht="14.25" customHeight="1">
      <c r="A73" s="12" t="s">
        <v>130</v>
      </c>
      <c r="B73" s="16" t="s">
        <v>131</v>
      </c>
      <c r="C73" s="14">
        <v>840000</v>
      </c>
      <c r="D73" s="14">
        <v>995614.84</v>
      </c>
      <c r="E73" s="13">
        <f t="shared" si="1"/>
        <v>-155614.83999999997</v>
      </c>
      <c r="F73" s="4"/>
      <c r="G73" s="4"/>
    </row>
    <row r="74" spans="1:7" ht="14.25" customHeight="1">
      <c r="A74" s="12" t="s">
        <v>132</v>
      </c>
      <c r="B74" s="16" t="s">
        <v>133</v>
      </c>
      <c r="C74" s="14">
        <v>840000</v>
      </c>
      <c r="D74" s="14">
        <v>995614.84</v>
      </c>
      <c r="E74" s="13">
        <f t="shared" si="1"/>
        <v>-155614.83999999997</v>
      </c>
      <c r="F74" s="4"/>
      <c r="G74" s="4"/>
    </row>
    <row r="75" spans="1:7" ht="14.25" customHeight="1">
      <c r="A75" s="12" t="s">
        <v>134</v>
      </c>
      <c r="B75" s="16" t="s">
        <v>135</v>
      </c>
      <c r="C75" s="14">
        <v>1188100</v>
      </c>
      <c r="D75" s="14">
        <v>1249368.96</v>
      </c>
      <c r="E75" s="13">
        <f t="shared" si="1"/>
        <v>-61268.959999999963</v>
      </c>
      <c r="F75" s="4"/>
      <c r="G75" s="4"/>
    </row>
    <row r="76" spans="1:7" ht="34.5" customHeight="1">
      <c r="A76" s="12" t="s">
        <v>136</v>
      </c>
      <c r="B76" s="16" t="s">
        <v>137</v>
      </c>
      <c r="C76" s="14">
        <v>720000</v>
      </c>
      <c r="D76" s="14">
        <v>721552.57</v>
      </c>
      <c r="E76" s="13">
        <f t="shared" si="1"/>
        <v>-1552.5699999999488</v>
      </c>
      <c r="F76" s="4"/>
      <c r="G76" s="4"/>
    </row>
    <row r="77" spans="1:7" ht="34.5" customHeight="1">
      <c r="A77" s="12" t="s">
        <v>138</v>
      </c>
      <c r="B77" s="16" t="s">
        <v>139</v>
      </c>
      <c r="C77" s="14">
        <v>720000</v>
      </c>
      <c r="D77" s="14">
        <v>721552.57</v>
      </c>
      <c r="E77" s="13">
        <f t="shared" si="1"/>
        <v>-1552.5699999999488</v>
      </c>
      <c r="F77" s="4"/>
      <c r="G77" s="4"/>
    </row>
    <row r="78" spans="1:7" ht="34.5" customHeight="1">
      <c r="A78" s="12" t="s">
        <v>140</v>
      </c>
      <c r="B78" s="16" t="s">
        <v>141</v>
      </c>
      <c r="C78" s="14">
        <v>720000</v>
      </c>
      <c r="D78" s="14">
        <v>721552.57</v>
      </c>
      <c r="E78" s="13">
        <f t="shared" si="1"/>
        <v>-1552.5699999999488</v>
      </c>
      <c r="F78" s="4"/>
      <c r="G78" s="4"/>
    </row>
    <row r="79" spans="1:7" ht="15" customHeight="1">
      <c r="A79" s="12" t="s">
        <v>142</v>
      </c>
      <c r="B79" s="16" t="s">
        <v>143</v>
      </c>
      <c r="C79" s="14">
        <v>438100</v>
      </c>
      <c r="D79" s="14">
        <v>466151.67999999999</v>
      </c>
      <c r="E79" s="13">
        <f t="shared" si="1"/>
        <v>-28051.679999999993</v>
      </c>
      <c r="F79" s="4"/>
      <c r="G79" s="4"/>
    </row>
    <row r="80" spans="1:7" ht="15" customHeight="1">
      <c r="A80" s="12" t="s">
        <v>144</v>
      </c>
      <c r="B80" s="16" t="s">
        <v>145</v>
      </c>
      <c r="C80" s="14">
        <v>398100</v>
      </c>
      <c r="D80" s="14">
        <v>417326.68</v>
      </c>
      <c r="E80" s="13">
        <f t="shared" si="1"/>
        <v>-19226.679999999993</v>
      </c>
      <c r="F80" s="4"/>
      <c r="G80" s="4"/>
    </row>
    <row r="81" spans="1:7" ht="25.5" customHeight="1">
      <c r="A81" s="12" t="s">
        <v>146</v>
      </c>
      <c r="B81" s="16" t="s">
        <v>147</v>
      </c>
      <c r="C81" s="14">
        <v>29200</v>
      </c>
      <c r="D81" s="14">
        <v>27292.03</v>
      </c>
      <c r="E81" s="13">
        <f t="shared" si="1"/>
        <v>1907.9700000000012</v>
      </c>
      <c r="F81" s="4"/>
      <c r="G81" s="4"/>
    </row>
    <row r="82" spans="1:7" ht="25.5" customHeight="1">
      <c r="A82" s="12" t="s">
        <v>148</v>
      </c>
      <c r="B82" s="16" t="s">
        <v>149</v>
      </c>
      <c r="C82" s="14">
        <v>368900</v>
      </c>
      <c r="D82" s="14">
        <v>390034.65</v>
      </c>
      <c r="E82" s="13">
        <f t="shared" si="1"/>
        <v>-21134.650000000023</v>
      </c>
      <c r="F82" s="4"/>
      <c r="G82" s="4"/>
    </row>
    <row r="83" spans="1:7" ht="25.5" customHeight="1">
      <c r="A83" s="12" t="s">
        <v>150</v>
      </c>
      <c r="B83" s="16" t="s">
        <v>151</v>
      </c>
      <c r="C83" s="14">
        <v>40000</v>
      </c>
      <c r="D83" s="14">
        <v>48825</v>
      </c>
      <c r="E83" s="13">
        <f t="shared" si="1"/>
        <v>-8825</v>
      </c>
      <c r="F83" s="4"/>
      <c r="G83" s="4"/>
    </row>
    <row r="84" spans="1:7" ht="25.5" customHeight="1">
      <c r="A84" s="12" t="s">
        <v>152</v>
      </c>
      <c r="B84" s="16" t="s">
        <v>153</v>
      </c>
      <c r="C84" s="14">
        <v>40000</v>
      </c>
      <c r="D84" s="14">
        <v>48825</v>
      </c>
      <c r="E84" s="13">
        <f t="shared" si="1"/>
        <v>-8825</v>
      </c>
      <c r="F84" s="4"/>
      <c r="G84" s="4"/>
    </row>
    <row r="85" spans="1:7" ht="33" customHeight="1">
      <c r="A85" s="12" t="s">
        <v>154</v>
      </c>
      <c r="B85" s="16" t="s">
        <v>155</v>
      </c>
      <c r="C85" s="14">
        <v>30000</v>
      </c>
      <c r="D85" s="14">
        <v>61664.71</v>
      </c>
      <c r="E85" s="13">
        <f t="shared" si="1"/>
        <v>-31664.71</v>
      </c>
      <c r="F85" s="4"/>
      <c r="G85" s="4"/>
    </row>
    <row r="86" spans="1:7" ht="35.25" customHeight="1">
      <c r="A86" s="12" t="s">
        <v>156</v>
      </c>
      <c r="B86" s="16" t="s">
        <v>157</v>
      </c>
      <c r="C86" s="14">
        <v>30000</v>
      </c>
      <c r="D86" s="14">
        <v>61664.71</v>
      </c>
      <c r="E86" s="13">
        <f t="shared" si="1"/>
        <v>-31664.71</v>
      </c>
      <c r="F86" s="4"/>
      <c r="G86" s="4"/>
    </row>
    <row r="87" spans="1:7" ht="42.75" customHeight="1">
      <c r="A87" s="12" t="s">
        <v>158</v>
      </c>
      <c r="B87" s="16" t="s">
        <v>159</v>
      </c>
      <c r="C87" s="15"/>
      <c r="D87" s="14">
        <v>15100.78</v>
      </c>
      <c r="E87" s="13">
        <f t="shared" si="1"/>
        <v>-15100.78</v>
      </c>
      <c r="F87" s="4"/>
      <c r="G87" s="4"/>
    </row>
    <row r="88" spans="1:7" ht="31.5" customHeight="1">
      <c r="A88" s="12" t="s">
        <v>160</v>
      </c>
      <c r="B88" s="16" t="s">
        <v>161</v>
      </c>
      <c r="C88" s="14">
        <v>30000</v>
      </c>
      <c r="D88" s="14">
        <v>46563.93</v>
      </c>
      <c r="E88" s="13">
        <f t="shared" si="1"/>
        <v>-16563.93</v>
      </c>
      <c r="F88" s="4"/>
      <c r="G88" s="4"/>
    </row>
    <row r="89" spans="1:7" ht="16.5" customHeight="1">
      <c r="A89" s="12" t="s">
        <v>162</v>
      </c>
      <c r="B89" s="16" t="s">
        <v>163</v>
      </c>
      <c r="C89" s="14">
        <v>4950000</v>
      </c>
      <c r="D89" s="14">
        <v>4978978.4400000004</v>
      </c>
      <c r="E89" s="13">
        <f t="shared" si="1"/>
        <v>-28978.44000000041</v>
      </c>
      <c r="F89" s="4"/>
      <c r="G89" s="4"/>
    </row>
    <row r="90" spans="1:7" ht="17.25" customHeight="1">
      <c r="A90" s="12" t="s">
        <v>164</v>
      </c>
      <c r="B90" s="16" t="s">
        <v>165</v>
      </c>
      <c r="C90" s="14">
        <v>980000</v>
      </c>
      <c r="D90" s="14">
        <v>950203.93</v>
      </c>
      <c r="E90" s="13">
        <f t="shared" si="1"/>
        <v>29796.069999999949</v>
      </c>
      <c r="F90" s="4"/>
      <c r="G90" s="4"/>
    </row>
    <row r="91" spans="1:7" ht="23.25" customHeight="1">
      <c r="A91" s="12" t="s">
        <v>166</v>
      </c>
      <c r="B91" s="16" t="s">
        <v>167</v>
      </c>
      <c r="C91" s="14">
        <v>100000</v>
      </c>
      <c r="D91" s="14">
        <v>9686.9599999999991</v>
      </c>
      <c r="E91" s="13">
        <f t="shared" si="1"/>
        <v>90313.040000000008</v>
      </c>
      <c r="F91" s="4"/>
      <c r="G91" s="4"/>
    </row>
    <row r="92" spans="1:7" ht="34.5" customHeight="1">
      <c r="A92" s="12" t="s">
        <v>168</v>
      </c>
      <c r="B92" s="16" t="s">
        <v>169</v>
      </c>
      <c r="C92" s="14">
        <v>100000</v>
      </c>
      <c r="D92" s="14">
        <v>9686.9599999999991</v>
      </c>
      <c r="E92" s="13">
        <f t="shared" si="1"/>
        <v>90313.040000000008</v>
      </c>
      <c r="F92" s="4"/>
      <c r="G92" s="4"/>
    </row>
    <row r="93" spans="1:7" ht="33.75" customHeight="1">
      <c r="A93" s="12" t="s">
        <v>170</v>
      </c>
      <c r="B93" s="16" t="s">
        <v>171</v>
      </c>
      <c r="C93" s="15"/>
      <c r="D93" s="14">
        <v>55097.77</v>
      </c>
      <c r="E93" s="13">
        <f t="shared" si="1"/>
        <v>-55097.77</v>
      </c>
      <c r="F93" s="4"/>
      <c r="G93" s="4"/>
    </row>
    <row r="94" spans="1:7" ht="42" customHeight="1">
      <c r="A94" s="12" t="s">
        <v>172</v>
      </c>
      <c r="B94" s="16" t="s">
        <v>173</v>
      </c>
      <c r="C94" s="15"/>
      <c r="D94" s="14">
        <v>55097.77</v>
      </c>
      <c r="E94" s="13">
        <f t="shared" si="1"/>
        <v>-55097.77</v>
      </c>
      <c r="F94" s="4"/>
      <c r="G94" s="4"/>
    </row>
    <row r="95" spans="1:7" ht="25.5" customHeight="1">
      <c r="A95" s="12" t="s">
        <v>174</v>
      </c>
      <c r="B95" s="16" t="s">
        <v>175</v>
      </c>
      <c r="C95" s="14">
        <v>50000</v>
      </c>
      <c r="D95" s="14">
        <v>3000</v>
      </c>
      <c r="E95" s="13">
        <f t="shared" si="1"/>
        <v>47000</v>
      </c>
      <c r="F95" s="4"/>
      <c r="G95" s="4"/>
    </row>
    <row r="96" spans="1:7" ht="31.5" customHeight="1">
      <c r="A96" s="12" t="s">
        <v>176</v>
      </c>
      <c r="B96" s="16" t="s">
        <v>177</v>
      </c>
      <c r="C96" s="15"/>
      <c r="D96" s="14">
        <v>3000</v>
      </c>
      <c r="E96" s="13">
        <f t="shared" si="1"/>
        <v>-3000</v>
      </c>
      <c r="F96" s="4"/>
      <c r="G96" s="4"/>
    </row>
    <row r="97" spans="1:7" ht="33.75" customHeight="1">
      <c r="A97" s="12" t="s">
        <v>178</v>
      </c>
      <c r="B97" s="16" t="s">
        <v>179</v>
      </c>
      <c r="C97" s="14">
        <v>50000</v>
      </c>
      <c r="D97" s="15"/>
      <c r="E97" s="13">
        <f t="shared" si="1"/>
        <v>50000</v>
      </c>
      <c r="F97" s="4"/>
      <c r="G97" s="4"/>
    </row>
    <row r="98" spans="1:7" ht="27" customHeight="1">
      <c r="A98" s="12" t="s">
        <v>180</v>
      </c>
      <c r="B98" s="16" t="s">
        <v>181</v>
      </c>
      <c r="C98" s="14">
        <v>330000</v>
      </c>
      <c r="D98" s="14">
        <v>744151</v>
      </c>
      <c r="E98" s="13">
        <f t="shared" si="1"/>
        <v>-414151</v>
      </c>
      <c r="F98" s="4"/>
      <c r="G98" s="4"/>
    </row>
    <row r="99" spans="1:7" ht="42" customHeight="1">
      <c r="A99" s="12" t="s">
        <v>182</v>
      </c>
      <c r="B99" s="16" t="s">
        <v>183</v>
      </c>
      <c r="C99" s="14">
        <v>330000</v>
      </c>
      <c r="D99" s="14">
        <v>744151</v>
      </c>
      <c r="E99" s="13">
        <f t="shared" si="1"/>
        <v>-414151</v>
      </c>
      <c r="F99" s="4"/>
      <c r="G99" s="4"/>
    </row>
    <row r="100" spans="1:7" ht="24" customHeight="1">
      <c r="A100" s="12" t="s">
        <v>184</v>
      </c>
      <c r="B100" s="16" t="s">
        <v>185</v>
      </c>
      <c r="C100" s="15"/>
      <c r="D100" s="14">
        <v>10000</v>
      </c>
      <c r="E100" s="13">
        <f t="shared" si="1"/>
        <v>-10000</v>
      </c>
      <c r="F100" s="4"/>
      <c r="G100" s="4"/>
    </row>
    <row r="101" spans="1:7" ht="36" customHeight="1">
      <c r="A101" s="12" t="s">
        <v>186</v>
      </c>
      <c r="B101" s="16" t="s">
        <v>187</v>
      </c>
      <c r="C101" s="15"/>
      <c r="D101" s="14">
        <v>10000</v>
      </c>
      <c r="E101" s="13">
        <f t="shared" si="1"/>
        <v>-10000</v>
      </c>
      <c r="F101" s="4"/>
      <c r="G101" s="4"/>
    </row>
    <row r="102" spans="1:7" ht="33.75" customHeight="1">
      <c r="A102" s="12" t="s">
        <v>188</v>
      </c>
      <c r="B102" s="16" t="s">
        <v>189</v>
      </c>
      <c r="C102" s="15"/>
      <c r="D102" s="14">
        <v>5991.9</v>
      </c>
      <c r="E102" s="13">
        <f t="shared" si="1"/>
        <v>-5991.9</v>
      </c>
      <c r="F102" s="4"/>
      <c r="G102" s="4"/>
    </row>
    <row r="103" spans="1:7" ht="42" customHeight="1">
      <c r="A103" s="12" t="s">
        <v>190</v>
      </c>
      <c r="B103" s="16" t="s">
        <v>191</v>
      </c>
      <c r="C103" s="15"/>
      <c r="D103" s="14">
        <v>5991.9</v>
      </c>
      <c r="E103" s="13">
        <f t="shared" si="1"/>
        <v>-5991.9</v>
      </c>
      <c r="F103" s="4"/>
      <c r="G103" s="4"/>
    </row>
    <row r="104" spans="1:7" ht="36" customHeight="1">
      <c r="A104" s="12" t="s">
        <v>192</v>
      </c>
      <c r="B104" s="16" t="s">
        <v>193</v>
      </c>
      <c r="C104" s="15"/>
      <c r="D104" s="14">
        <v>40450</v>
      </c>
      <c r="E104" s="13">
        <f t="shared" si="1"/>
        <v>-40450</v>
      </c>
      <c r="F104" s="4"/>
      <c r="G104" s="4"/>
    </row>
    <row r="105" spans="1:7" ht="42" customHeight="1">
      <c r="A105" s="12" t="s">
        <v>194</v>
      </c>
      <c r="B105" s="16" t="s">
        <v>195</v>
      </c>
      <c r="C105" s="15"/>
      <c r="D105" s="14">
        <v>40450</v>
      </c>
      <c r="E105" s="13">
        <f t="shared" si="1"/>
        <v>-40450</v>
      </c>
      <c r="F105" s="4"/>
      <c r="G105" s="4"/>
    </row>
    <row r="106" spans="1:7" ht="24.75" customHeight="1">
      <c r="A106" s="12" t="s">
        <v>196</v>
      </c>
      <c r="B106" s="16" t="s">
        <v>197</v>
      </c>
      <c r="C106" s="15"/>
      <c r="D106" s="14">
        <v>2672.17</v>
      </c>
      <c r="E106" s="13">
        <f t="shared" si="1"/>
        <v>-2672.17</v>
      </c>
      <c r="F106" s="4"/>
      <c r="G106" s="4"/>
    </row>
    <row r="107" spans="1:7" ht="33" customHeight="1">
      <c r="A107" s="12" t="s">
        <v>198</v>
      </c>
      <c r="B107" s="16" t="s">
        <v>199</v>
      </c>
      <c r="C107" s="15"/>
      <c r="D107" s="14">
        <v>2672.17</v>
      </c>
      <c r="E107" s="13">
        <f t="shared" si="1"/>
        <v>-2672.17</v>
      </c>
      <c r="F107" s="4"/>
      <c r="G107" s="4"/>
    </row>
    <row r="108" spans="1:7" ht="23.25" customHeight="1">
      <c r="A108" s="12" t="s">
        <v>200</v>
      </c>
      <c r="B108" s="16" t="s">
        <v>201</v>
      </c>
      <c r="C108" s="14">
        <v>150000</v>
      </c>
      <c r="D108" s="14">
        <v>26365.33</v>
      </c>
      <c r="E108" s="13">
        <f t="shared" si="1"/>
        <v>123634.67</v>
      </c>
      <c r="F108" s="4"/>
      <c r="G108" s="4"/>
    </row>
    <row r="109" spans="1:7" ht="33.75" customHeight="1">
      <c r="A109" s="12" t="s">
        <v>202</v>
      </c>
      <c r="B109" s="16" t="s">
        <v>203</v>
      </c>
      <c r="C109" s="14">
        <v>150000</v>
      </c>
      <c r="D109" s="14">
        <v>26365.33</v>
      </c>
      <c r="E109" s="13">
        <f t="shared" si="1"/>
        <v>123634.67</v>
      </c>
      <c r="F109" s="4"/>
      <c r="G109" s="4"/>
    </row>
    <row r="110" spans="1:7" ht="36" customHeight="1">
      <c r="A110" s="12" t="s">
        <v>204</v>
      </c>
      <c r="B110" s="16" t="s">
        <v>205</v>
      </c>
      <c r="C110" s="14">
        <v>350000</v>
      </c>
      <c r="D110" s="14">
        <v>52788.800000000003</v>
      </c>
      <c r="E110" s="13">
        <f t="shared" si="1"/>
        <v>297211.2</v>
      </c>
      <c r="F110" s="4"/>
      <c r="G110" s="4"/>
    </row>
    <row r="111" spans="1:7" ht="36" customHeight="1">
      <c r="A111" s="12" t="s">
        <v>206</v>
      </c>
      <c r="B111" s="16" t="s">
        <v>207</v>
      </c>
      <c r="C111" s="14">
        <v>350000</v>
      </c>
      <c r="D111" s="14">
        <v>52788.800000000003</v>
      </c>
      <c r="E111" s="13">
        <f t="shared" si="1"/>
        <v>297211.2</v>
      </c>
      <c r="F111" s="4"/>
      <c r="G111" s="4"/>
    </row>
    <row r="112" spans="1:7" ht="17.25" customHeight="1">
      <c r="A112" s="12" t="s">
        <v>208</v>
      </c>
      <c r="B112" s="16" t="s">
        <v>209</v>
      </c>
      <c r="C112" s="14">
        <v>3970000</v>
      </c>
      <c r="D112" s="14">
        <v>3986224.51</v>
      </c>
      <c r="E112" s="13">
        <f t="shared" ref="E112:E146" si="2">C112-D112</f>
        <v>-16224.509999999776</v>
      </c>
      <c r="F112" s="4"/>
      <c r="G112" s="4"/>
    </row>
    <row r="113" spans="1:7" ht="37.5" customHeight="1">
      <c r="A113" s="12" t="s">
        <v>210</v>
      </c>
      <c r="B113" s="16" t="s">
        <v>211</v>
      </c>
      <c r="C113" s="14">
        <v>3970000</v>
      </c>
      <c r="D113" s="14">
        <v>3993356</v>
      </c>
      <c r="E113" s="13">
        <f t="shared" si="2"/>
        <v>-23356</v>
      </c>
      <c r="F113" s="4"/>
      <c r="G113" s="4"/>
    </row>
    <row r="114" spans="1:7" ht="31.5" customHeight="1">
      <c r="A114" s="12" t="s">
        <v>212</v>
      </c>
      <c r="B114" s="16" t="s">
        <v>213</v>
      </c>
      <c r="C114" s="14">
        <v>3970000</v>
      </c>
      <c r="D114" s="14">
        <v>3993356</v>
      </c>
      <c r="E114" s="13">
        <f t="shared" si="2"/>
        <v>-23356</v>
      </c>
      <c r="F114" s="4"/>
      <c r="G114" s="4"/>
    </row>
    <row r="115" spans="1:7" ht="33.75" customHeight="1">
      <c r="A115" s="12" t="s">
        <v>214</v>
      </c>
      <c r="B115" s="16" t="s">
        <v>215</v>
      </c>
      <c r="C115" s="15"/>
      <c r="D115" s="14">
        <v>-7131.49</v>
      </c>
      <c r="E115" s="13">
        <f t="shared" si="2"/>
        <v>7131.49</v>
      </c>
      <c r="F115" s="4"/>
      <c r="G115" s="4"/>
    </row>
    <row r="116" spans="1:7" ht="32.25" customHeight="1">
      <c r="A116" s="12" t="s">
        <v>216</v>
      </c>
      <c r="B116" s="16" t="s">
        <v>217</v>
      </c>
      <c r="C116" s="15"/>
      <c r="D116" s="14">
        <v>-6662.74</v>
      </c>
      <c r="E116" s="13">
        <f t="shared" si="2"/>
        <v>6662.74</v>
      </c>
      <c r="F116" s="4"/>
      <c r="G116" s="4"/>
    </row>
    <row r="117" spans="1:7" ht="30.75" customHeight="1">
      <c r="A117" s="12" t="s">
        <v>218</v>
      </c>
      <c r="B117" s="16" t="s">
        <v>219</v>
      </c>
      <c r="C117" s="15"/>
      <c r="D117" s="14">
        <v>-468.75</v>
      </c>
      <c r="E117" s="13">
        <f t="shared" si="2"/>
        <v>468.75</v>
      </c>
      <c r="F117" s="4"/>
      <c r="G117" s="4"/>
    </row>
    <row r="118" spans="1:7" ht="25.5" customHeight="1">
      <c r="A118" s="12" t="s">
        <v>220</v>
      </c>
      <c r="B118" s="16" t="s">
        <v>221</v>
      </c>
      <c r="C118" s="15"/>
      <c r="D118" s="14">
        <v>42550</v>
      </c>
      <c r="E118" s="13">
        <f t="shared" si="2"/>
        <v>-42550</v>
      </c>
      <c r="F118" s="4"/>
      <c r="G118" s="4"/>
    </row>
    <row r="119" spans="1:7" ht="25.5" customHeight="1">
      <c r="A119" s="12" t="s">
        <v>222</v>
      </c>
      <c r="B119" s="16" t="s">
        <v>223</v>
      </c>
      <c r="C119" s="15"/>
      <c r="D119" s="14">
        <v>42550</v>
      </c>
      <c r="E119" s="13">
        <f t="shared" si="2"/>
        <v>-42550</v>
      </c>
      <c r="F119" s="4"/>
      <c r="G119" s="4"/>
    </row>
    <row r="120" spans="1:7" ht="19.5" customHeight="1">
      <c r="A120" s="12" t="s">
        <v>224</v>
      </c>
      <c r="B120" s="16" t="s">
        <v>225</v>
      </c>
      <c r="C120" s="14">
        <v>504226258.69999999</v>
      </c>
      <c r="D120" s="14">
        <v>503931876.31</v>
      </c>
      <c r="E120" s="13">
        <f t="shared" si="2"/>
        <v>294382.38999998569</v>
      </c>
      <c r="F120" s="4"/>
      <c r="G120" s="4"/>
    </row>
    <row r="121" spans="1:7" ht="25.5" customHeight="1">
      <c r="A121" s="12" t="s">
        <v>226</v>
      </c>
      <c r="B121" s="16" t="s">
        <v>227</v>
      </c>
      <c r="C121" s="14">
        <v>504222258.69999999</v>
      </c>
      <c r="D121" s="14">
        <v>503809569.08999997</v>
      </c>
      <c r="E121" s="13">
        <f t="shared" si="2"/>
        <v>412689.61000001431</v>
      </c>
      <c r="F121" s="4"/>
      <c r="G121" s="4"/>
    </row>
    <row r="122" spans="1:7" ht="25.5" customHeight="1">
      <c r="A122" s="12" t="s">
        <v>228</v>
      </c>
      <c r="B122" s="16" t="s">
        <v>229</v>
      </c>
      <c r="C122" s="14">
        <v>187804331</v>
      </c>
      <c r="D122" s="14">
        <v>187804331</v>
      </c>
      <c r="E122" s="13">
        <f t="shared" si="2"/>
        <v>0</v>
      </c>
      <c r="F122" s="4"/>
      <c r="G122" s="4"/>
    </row>
    <row r="123" spans="1:7" ht="25.5" customHeight="1">
      <c r="A123" s="12" t="s">
        <v>230</v>
      </c>
      <c r="B123" s="16" t="s">
        <v>231</v>
      </c>
      <c r="C123" s="14">
        <v>110874700</v>
      </c>
      <c r="D123" s="14">
        <v>110874700</v>
      </c>
      <c r="E123" s="13">
        <f t="shared" si="2"/>
        <v>0</v>
      </c>
      <c r="F123" s="4"/>
      <c r="G123" s="4"/>
    </row>
    <row r="124" spans="1:7" ht="25.5" customHeight="1">
      <c r="A124" s="12" t="s">
        <v>232</v>
      </c>
      <c r="B124" s="16" t="s">
        <v>233</v>
      </c>
      <c r="C124" s="14">
        <v>110874700</v>
      </c>
      <c r="D124" s="14">
        <v>110874700</v>
      </c>
      <c r="E124" s="13">
        <f t="shared" si="2"/>
        <v>0</v>
      </c>
      <c r="F124" s="4"/>
      <c r="G124" s="4"/>
    </row>
    <row r="125" spans="1:7" ht="25.5" customHeight="1">
      <c r="A125" s="12" t="s">
        <v>234</v>
      </c>
      <c r="B125" s="16" t="s">
        <v>235</v>
      </c>
      <c r="C125" s="14">
        <v>74852500</v>
      </c>
      <c r="D125" s="14">
        <v>74852500</v>
      </c>
      <c r="E125" s="13">
        <f t="shared" si="2"/>
        <v>0</v>
      </c>
      <c r="F125" s="4"/>
      <c r="G125" s="4"/>
    </row>
    <row r="126" spans="1:7" ht="25.5" customHeight="1">
      <c r="A126" s="12" t="s">
        <v>236</v>
      </c>
      <c r="B126" s="16" t="s">
        <v>237</v>
      </c>
      <c r="C126" s="14">
        <v>74852500</v>
      </c>
      <c r="D126" s="14">
        <v>74852500</v>
      </c>
      <c r="E126" s="13">
        <f t="shared" si="2"/>
        <v>0</v>
      </c>
      <c r="F126" s="4"/>
      <c r="G126" s="4"/>
    </row>
    <row r="127" spans="1:7" ht="25.5" customHeight="1">
      <c r="A127" s="12" t="s">
        <v>238</v>
      </c>
      <c r="B127" s="16" t="s">
        <v>239</v>
      </c>
      <c r="C127" s="14">
        <v>1333731</v>
      </c>
      <c r="D127" s="14">
        <v>1333731</v>
      </c>
      <c r="E127" s="13">
        <f t="shared" si="2"/>
        <v>0</v>
      </c>
      <c r="F127" s="4"/>
      <c r="G127" s="4"/>
    </row>
    <row r="128" spans="1:7" ht="25.5" customHeight="1">
      <c r="A128" s="12" t="s">
        <v>240</v>
      </c>
      <c r="B128" s="16" t="s">
        <v>241</v>
      </c>
      <c r="C128" s="14">
        <v>1333731</v>
      </c>
      <c r="D128" s="14">
        <v>1333731</v>
      </c>
      <c r="E128" s="13">
        <f t="shared" si="2"/>
        <v>0</v>
      </c>
      <c r="F128" s="4"/>
      <c r="G128" s="4"/>
    </row>
    <row r="129" spans="1:7" ht="25.5" customHeight="1">
      <c r="A129" s="12" t="s">
        <v>242</v>
      </c>
      <c r="B129" s="16" t="s">
        <v>243</v>
      </c>
      <c r="C129" s="14">
        <v>743400</v>
      </c>
      <c r="D129" s="14">
        <v>743400</v>
      </c>
      <c r="E129" s="13">
        <f t="shared" si="2"/>
        <v>0</v>
      </c>
      <c r="F129" s="4"/>
      <c r="G129" s="4"/>
    </row>
    <row r="130" spans="1:7" ht="25.5" customHeight="1">
      <c r="A130" s="12" t="s">
        <v>244</v>
      </c>
      <c r="B130" s="16" t="s">
        <v>245</v>
      </c>
      <c r="C130" s="14">
        <v>743400</v>
      </c>
      <c r="D130" s="14">
        <v>743400</v>
      </c>
      <c r="E130" s="13">
        <f t="shared" si="2"/>
        <v>0</v>
      </c>
      <c r="F130" s="4"/>
      <c r="G130" s="4"/>
    </row>
    <row r="131" spans="1:7" ht="25.5" customHeight="1">
      <c r="A131" s="12" t="s">
        <v>246</v>
      </c>
      <c r="B131" s="16" t="s">
        <v>247</v>
      </c>
      <c r="C131" s="14">
        <v>72090494.799999997</v>
      </c>
      <c r="D131" s="14">
        <v>71722219.079999998</v>
      </c>
      <c r="E131" s="13">
        <f t="shared" si="2"/>
        <v>368275.71999999881</v>
      </c>
      <c r="F131" s="4"/>
      <c r="G131" s="4"/>
    </row>
    <row r="132" spans="1:7" ht="28.5" customHeight="1">
      <c r="A132" s="12" t="s">
        <v>248</v>
      </c>
      <c r="B132" s="16" t="s">
        <v>249</v>
      </c>
      <c r="C132" s="14">
        <v>41289100</v>
      </c>
      <c r="D132" s="14">
        <v>40920824.310000002</v>
      </c>
      <c r="E132" s="13">
        <f t="shared" si="2"/>
        <v>368275.68999999762</v>
      </c>
      <c r="F132" s="4"/>
      <c r="G132" s="4"/>
    </row>
    <row r="133" spans="1:7" ht="28.5" customHeight="1">
      <c r="A133" s="12" t="s">
        <v>250</v>
      </c>
      <c r="B133" s="16" t="s">
        <v>251</v>
      </c>
      <c r="C133" s="14">
        <v>41289100</v>
      </c>
      <c r="D133" s="14">
        <v>40920824.310000002</v>
      </c>
      <c r="E133" s="13">
        <f t="shared" si="2"/>
        <v>368275.68999999762</v>
      </c>
      <c r="F133" s="4"/>
      <c r="G133" s="4"/>
    </row>
    <row r="134" spans="1:7" ht="28.5" customHeight="1">
      <c r="A134" s="12" t="s">
        <v>252</v>
      </c>
      <c r="B134" s="16" t="s">
        <v>253</v>
      </c>
      <c r="C134" s="14">
        <v>2000000</v>
      </c>
      <c r="D134" s="14">
        <v>2000000</v>
      </c>
      <c r="E134" s="13">
        <f t="shared" si="2"/>
        <v>0</v>
      </c>
      <c r="F134" s="4"/>
      <c r="G134" s="4"/>
    </row>
    <row r="135" spans="1:7" ht="31.5" customHeight="1">
      <c r="A135" s="12" t="s">
        <v>254</v>
      </c>
      <c r="B135" s="16" t="s">
        <v>255</v>
      </c>
      <c r="C135" s="14">
        <v>2000000</v>
      </c>
      <c r="D135" s="14">
        <v>2000000</v>
      </c>
      <c r="E135" s="13">
        <f t="shared" si="2"/>
        <v>0</v>
      </c>
      <c r="F135" s="4"/>
      <c r="G135" s="4"/>
    </row>
    <row r="136" spans="1:7" ht="28.5" customHeight="1">
      <c r="A136" s="12" t="s">
        <v>256</v>
      </c>
      <c r="B136" s="16" t="s">
        <v>257</v>
      </c>
      <c r="C136" s="14">
        <v>6389600</v>
      </c>
      <c r="D136" s="14">
        <v>6389599.9699999997</v>
      </c>
      <c r="E136" s="13">
        <f t="shared" si="2"/>
        <v>3.0000000260770321E-2</v>
      </c>
      <c r="F136" s="4"/>
      <c r="G136" s="4"/>
    </row>
    <row r="137" spans="1:7" ht="28.5" customHeight="1">
      <c r="A137" s="12" t="s">
        <v>258</v>
      </c>
      <c r="B137" s="16" t="s">
        <v>259</v>
      </c>
      <c r="C137" s="14">
        <v>6389600</v>
      </c>
      <c r="D137" s="14">
        <v>6389599.9699999997</v>
      </c>
      <c r="E137" s="13">
        <f t="shared" si="2"/>
        <v>3.0000000260770321E-2</v>
      </c>
      <c r="F137" s="4"/>
      <c r="G137" s="4"/>
    </row>
    <row r="138" spans="1:7" ht="28.5" customHeight="1">
      <c r="A138" s="12" t="s">
        <v>260</v>
      </c>
      <c r="B138" s="16" t="s">
        <v>261</v>
      </c>
      <c r="C138" s="14">
        <v>2632600</v>
      </c>
      <c r="D138" s="14">
        <v>2632600</v>
      </c>
      <c r="E138" s="13">
        <f t="shared" si="2"/>
        <v>0</v>
      </c>
      <c r="F138" s="4"/>
      <c r="G138" s="4"/>
    </row>
    <row r="139" spans="1:7" ht="28.5" customHeight="1">
      <c r="A139" s="12" t="s">
        <v>262</v>
      </c>
      <c r="B139" s="16" t="s">
        <v>263</v>
      </c>
      <c r="C139" s="14">
        <v>2632600</v>
      </c>
      <c r="D139" s="14">
        <v>2632600</v>
      </c>
      <c r="E139" s="13">
        <f t="shared" si="2"/>
        <v>0</v>
      </c>
      <c r="F139" s="4"/>
      <c r="G139" s="4"/>
    </row>
    <row r="140" spans="1:7" ht="25.5" customHeight="1">
      <c r="A140" s="12" t="s">
        <v>264</v>
      </c>
      <c r="B140" s="16" t="s">
        <v>265</v>
      </c>
      <c r="C140" s="14">
        <v>217100</v>
      </c>
      <c r="D140" s="14">
        <v>217100</v>
      </c>
      <c r="E140" s="13">
        <f t="shared" si="2"/>
        <v>0</v>
      </c>
      <c r="F140" s="4"/>
      <c r="G140" s="4"/>
    </row>
    <row r="141" spans="1:7" ht="25.5" customHeight="1">
      <c r="A141" s="12" t="s">
        <v>266</v>
      </c>
      <c r="B141" s="16" t="s">
        <v>267</v>
      </c>
      <c r="C141" s="14">
        <v>217100</v>
      </c>
      <c r="D141" s="14">
        <v>217100</v>
      </c>
      <c r="E141" s="13">
        <f t="shared" si="2"/>
        <v>0</v>
      </c>
      <c r="F141" s="4"/>
      <c r="G141" s="4"/>
    </row>
    <row r="142" spans="1:7" ht="25.5" customHeight="1">
      <c r="A142" s="12" t="s">
        <v>268</v>
      </c>
      <c r="B142" s="16" t="s">
        <v>269</v>
      </c>
      <c r="C142" s="14">
        <v>19562094.800000001</v>
      </c>
      <c r="D142" s="14">
        <v>19562094.800000001</v>
      </c>
      <c r="E142" s="13">
        <f t="shared" si="2"/>
        <v>0</v>
      </c>
      <c r="F142" s="4"/>
      <c r="G142" s="4"/>
    </row>
    <row r="143" spans="1:7" ht="25.5" customHeight="1">
      <c r="A143" s="12" t="s">
        <v>270</v>
      </c>
      <c r="B143" s="16" t="s">
        <v>271</v>
      </c>
      <c r="C143" s="14">
        <v>19562094.800000001</v>
      </c>
      <c r="D143" s="14">
        <v>19562094.800000001</v>
      </c>
      <c r="E143" s="13">
        <f t="shared" si="2"/>
        <v>0</v>
      </c>
      <c r="F143" s="4"/>
      <c r="G143" s="4"/>
    </row>
    <row r="144" spans="1:7" ht="25.5" customHeight="1">
      <c r="A144" s="12" t="s">
        <v>272</v>
      </c>
      <c r="B144" s="16" t="s">
        <v>273</v>
      </c>
      <c r="C144" s="14">
        <v>204820460</v>
      </c>
      <c r="D144" s="14">
        <v>204814630.61000001</v>
      </c>
      <c r="E144" s="13">
        <f t="shared" si="2"/>
        <v>5829.3899999856949</v>
      </c>
      <c r="F144" s="4"/>
      <c r="G144" s="4"/>
    </row>
    <row r="145" spans="1:7" ht="25.5" customHeight="1">
      <c r="A145" s="12" t="s">
        <v>274</v>
      </c>
      <c r="B145" s="16" t="s">
        <v>275</v>
      </c>
      <c r="C145" s="14">
        <v>14873900</v>
      </c>
      <c r="D145" s="14">
        <v>14868104.050000001</v>
      </c>
      <c r="E145" s="13">
        <f t="shared" si="2"/>
        <v>5795.9499999992549</v>
      </c>
      <c r="F145" s="4"/>
      <c r="G145" s="4"/>
    </row>
    <row r="146" spans="1:7" ht="25.5" customHeight="1">
      <c r="A146" s="12" t="s">
        <v>276</v>
      </c>
      <c r="B146" s="16" t="s">
        <v>277</v>
      </c>
      <c r="C146" s="14">
        <v>14873900</v>
      </c>
      <c r="D146" s="14">
        <v>14868104.050000001</v>
      </c>
      <c r="E146" s="13">
        <f t="shared" si="2"/>
        <v>5795.9499999992549</v>
      </c>
      <c r="F146" s="4"/>
      <c r="G146" s="4"/>
    </row>
    <row r="147" spans="1:7" ht="25.5" customHeight="1">
      <c r="A147" s="12" t="s">
        <v>278</v>
      </c>
      <c r="B147" s="16" t="s">
        <v>279</v>
      </c>
      <c r="C147" s="14">
        <v>22491100</v>
      </c>
      <c r="D147" s="14">
        <v>22491066.559999999</v>
      </c>
      <c r="E147" s="13">
        <f t="shared" ref="E147:E176" si="3">C147-D147</f>
        <v>33.440000001341105</v>
      </c>
      <c r="F147" s="4"/>
      <c r="G147" s="4"/>
    </row>
    <row r="148" spans="1:7" ht="25.5" customHeight="1">
      <c r="A148" s="12" t="s">
        <v>280</v>
      </c>
      <c r="B148" s="16" t="s">
        <v>281</v>
      </c>
      <c r="C148" s="14">
        <v>22491100</v>
      </c>
      <c r="D148" s="14">
        <v>22491066.559999999</v>
      </c>
      <c r="E148" s="13">
        <f t="shared" si="3"/>
        <v>33.440000001341105</v>
      </c>
      <c r="F148" s="4"/>
      <c r="G148" s="4"/>
    </row>
    <row r="149" spans="1:7" ht="25.5" customHeight="1">
      <c r="A149" s="12" t="s">
        <v>282</v>
      </c>
      <c r="B149" s="16" t="s">
        <v>283</v>
      </c>
      <c r="C149" s="14">
        <v>2700</v>
      </c>
      <c r="D149" s="14">
        <v>2700</v>
      </c>
      <c r="E149" s="13">
        <f t="shared" si="3"/>
        <v>0</v>
      </c>
      <c r="F149" s="4"/>
      <c r="G149" s="4"/>
    </row>
    <row r="150" spans="1:7" ht="25.5" customHeight="1">
      <c r="A150" s="12" t="s">
        <v>284</v>
      </c>
      <c r="B150" s="16" t="s">
        <v>285</v>
      </c>
      <c r="C150" s="14">
        <v>2700</v>
      </c>
      <c r="D150" s="14">
        <v>2700</v>
      </c>
      <c r="E150" s="13">
        <f t="shared" si="3"/>
        <v>0</v>
      </c>
      <c r="F150" s="4"/>
      <c r="G150" s="4"/>
    </row>
    <row r="151" spans="1:7" ht="25.5" customHeight="1">
      <c r="A151" s="12" t="s">
        <v>286</v>
      </c>
      <c r="B151" s="16" t="s">
        <v>287</v>
      </c>
      <c r="C151" s="14">
        <v>624660</v>
      </c>
      <c r="D151" s="14">
        <v>624660</v>
      </c>
      <c r="E151" s="13">
        <f t="shared" si="3"/>
        <v>0</v>
      </c>
      <c r="F151" s="4"/>
      <c r="G151" s="4"/>
    </row>
    <row r="152" spans="1:7" ht="25.5" customHeight="1">
      <c r="A152" s="12" t="s">
        <v>288</v>
      </c>
      <c r="B152" s="16" t="s">
        <v>289</v>
      </c>
      <c r="C152" s="14">
        <v>624660</v>
      </c>
      <c r="D152" s="14">
        <v>624660</v>
      </c>
      <c r="E152" s="13">
        <f t="shared" si="3"/>
        <v>0</v>
      </c>
      <c r="F152" s="4"/>
      <c r="G152" s="4"/>
    </row>
    <row r="153" spans="1:7" ht="25.5" customHeight="1">
      <c r="A153" s="12" t="s">
        <v>290</v>
      </c>
      <c r="B153" s="16" t="s">
        <v>291</v>
      </c>
      <c r="C153" s="14">
        <v>166828100</v>
      </c>
      <c r="D153" s="14">
        <v>166828100</v>
      </c>
      <c r="E153" s="13">
        <f t="shared" si="3"/>
        <v>0</v>
      </c>
      <c r="F153" s="4"/>
      <c r="G153" s="4"/>
    </row>
    <row r="154" spans="1:7" ht="25.5" customHeight="1">
      <c r="A154" s="12" t="s">
        <v>292</v>
      </c>
      <c r="B154" s="16" t="s">
        <v>293</v>
      </c>
      <c r="C154" s="14">
        <v>166828100</v>
      </c>
      <c r="D154" s="14">
        <v>166828100</v>
      </c>
      <c r="E154" s="13">
        <f t="shared" si="3"/>
        <v>0</v>
      </c>
      <c r="F154" s="4"/>
      <c r="G154" s="4"/>
    </row>
    <row r="155" spans="1:7" ht="25.5" customHeight="1">
      <c r="A155" s="12" t="s">
        <v>294</v>
      </c>
      <c r="B155" s="16" t="s">
        <v>295</v>
      </c>
      <c r="C155" s="14">
        <v>39506972.899999999</v>
      </c>
      <c r="D155" s="14">
        <v>39468388.399999999</v>
      </c>
      <c r="E155" s="13">
        <f t="shared" si="3"/>
        <v>38584.5</v>
      </c>
      <c r="F155" s="4"/>
      <c r="G155" s="4"/>
    </row>
    <row r="156" spans="1:7" ht="32.25" customHeight="1">
      <c r="A156" s="12" t="s">
        <v>296</v>
      </c>
      <c r="B156" s="16" t="s">
        <v>297</v>
      </c>
      <c r="C156" s="14">
        <v>7161100</v>
      </c>
      <c r="D156" s="14">
        <v>7161100</v>
      </c>
      <c r="E156" s="13">
        <f t="shared" si="3"/>
        <v>0</v>
      </c>
      <c r="F156" s="4"/>
      <c r="G156" s="4"/>
    </row>
    <row r="157" spans="1:7" ht="32.25" customHeight="1">
      <c r="A157" s="12" t="s">
        <v>298</v>
      </c>
      <c r="B157" s="16" t="s">
        <v>299</v>
      </c>
      <c r="C157" s="14">
        <v>7161100</v>
      </c>
      <c r="D157" s="14">
        <v>7161100</v>
      </c>
      <c r="E157" s="13">
        <f t="shared" si="3"/>
        <v>0</v>
      </c>
      <c r="F157" s="4"/>
      <c r="G157" s="4"/>
    </row>
    <row r="158" spans="1:7" ht="32.25" customHeight="1">
      <c r="A158" s="12" t="s">
        <v>300</v>
      </c>
      <c r="B158" s="16" t="s">
        <v>301</v>
      </c>
      <c r="C158" s="14">
        <v>1334400</v>
      </c>
      <c r="D158" s="14">
        <v>1334400</v>
      </c>
      <c r="E158" s="13">
        <f t="shared" si="3"/>
        <v>0</v>
      </c>
      <c r="F158" s="4"/>
      <c r="G158" s="4"/>
    </row>
    <row r="159" spans="1:7" ht="36.75" customHeight="1">
      <c r="A159" s="12" t="s">
        <v>302</v>
      </c>
      <c r="B159" s="16" t="s">
        <v>303</v>
      </c>
      <c r="C159" s="14">
        <v>1334400</v>
      </c>
      <c r="D159" s="14">
        <v>1334400</v>
      </c>
      <c r="E159" s="13">
        <f t="shared" si="3"/>
        <v>0</v>
      </c>
      <c r="F159" s="4"/>
      <c r="G159" s="4"/>
    </row>
    <row r="160" spans="1:7" ht="49.5" customHeight="1">
      <c r="A160" s="12" t="s">
        <v>304</v>
      </c>
      <c r="B160" s="16" t="s">
        <v>305</v>
      </c>
      <c r="C160" s="14">
        <v>9877500</v>
      </c>
      <c r="D160" s="14">
        <v>9838915.5</v>
      </c>
      <c r="E160" s="13">
        <f t="shared" si="3"/>
        <v>38584.5</v>
      </c>
      <c r="F160" s="4"/>
      <c r="G160" s="4"/>
    </row>
    <row r="161" spans="1:7" ht="53.25" customHeight="1">
      <c r="A161" s="12" t="s">
        <v>306</v>
      </c>
      <c r="B161" s="16" t="s">
        <v>307</v>
      </c>
      <c r="C161" s="14">
        <v>9877500</v>
      </c>
      <c r="D161" s="14">
        <v>9838915.5</v>
      </c>
      <c r="E161" s="13">
        <f t="shared" si="3"/>
        <v>38584.5</v>
      </c>
      <c r="F161" s="4"/>
      <c r="G161" s="4"/>
    </row>
    <row r="162" spans="1:7" ht="25.5" customHeight="1">
      <c r="A162" s="12" t="s">
        <v>308</v>
      </c>
      <c r="B162" s="16" t="s">
        <v>309</v>
      </c>
      <c r="C162" s="14">
        <v>21133972.899999999</v>
      </c>
      <c r="D162" s="14">
        <v>21133972.899999999</v>
      </c>
      <c r="E162" s="13">
        <f t="shared" si="3"/>
        <v>0</v>
      </c>
      <c r="F162" s="4"/>
      <c r="G162" s="4"/>
    </row>
    <row r="163" spans="1:7" ht="25.5" customHeight="1">
      <c r="A163" s="12" t="s">
        <v>310</v>
      </c>
      <c r="B163" s="16" t="s">
        <v>311</v>
      </c>
      <c r="C163" s="14">
        <v>21133972.899999999</v>
      </c>
      <c r="D163" s="14">
        <v>21133972.899999999</v>
      </c>
      <c r="E163" s="13">
        <f t="shared" si="3"/>
        <v>0</v>
      </c>
      <c r="F163" s="4"/>
      <c r="G163" s="4"/>
    </row>
    <row r="164" spans="1:7" ht="25.5" customHeight="1">
      <c r="A164" s="12" t="s">
        <v>312</v>
      </c>
      <c r="B164" s="16" t="s">
        <v>313</v>
      </c>
      <c r="C164" s="14">
        <v>4000</v>
      </c>
      <c r="D164" s="14">
        <v>4000</v>
      </c>
      <c r="E164" s="13">
        <f t="shared" si="3"/>
        <v>0</v>
      </c>
      <c r="F164" s="4"/>
      <c r="G164" s="4"/>
    </row>
    <row r="165" spans="1:7" ht="25.5" customHeight="1">
      <c r="A165" s="12" t="s">
        <v>314</v>
      </c>
      <c r="B165" s="16" t="s">
        <v>315</v>
      </c>
      <c r="C165" s="14">
        <v>4000</v>
      </c>
      <c r="D165" s="14">
        <v>4000</v>
      </c>
      <c r="E165" s="13">
        <f t="shared" si="3"/>
        <v>0</v>
      </c>
      <c r="F165" s="4"/>
      <c r="G165" s="4"/>
    </row>
    <row r="166" spans="1:7" ht="25.5" customHeight="1">
      <c r="A166" s="12" t="s">
        <v>314</v>
      </c>
      <c r="B166" s="16" t="s">
        <v>316</v>
      </c>
      <c r="C166" s="14">
        <v>4000</v>
      </c>
      <c r="D166" s="14">
        <v>4000</v>
      </c>
      <c r="E166" s="13">
        <f t="shared" si="3"/>
        <v>0</v>
      </c>
      <c r="F166" s="4"/>
      <c r="G166" s="4"/>
    </row>
    <row r="167" spans="1:7" ht="39.75" customHeight="1">
      <c r="A167" s="12" t="s">
        <v>317</v>
      </c>
      <c r="B167" s="16" t="s">
        <v>318</v>
      </c>
      <c r="C167" s="15"/>
      <c r="D167" s="14">
        <v>437289.17</v>
      </c>
      <c r="E167" s="13">
        <f t="shared" si="3"/>
        <v>-437289.17</v>
      </c>
      <c r="F167" s="4"/>
      <c r="G167" s="4"/>
    </row>
    <row r="168" spans="1:7" ht="36.75" customHeight="1">
      <c r="A168" s="12" t="s">
        <v>319</v>
      </c>
      <c r="B168" s="16" t="s">
        <v>320</v>
      </c>
      <c r="C168" s="15"/>
      <c r="D168" s="14">
        <v>437289.17</v>
      </c>
      <c r="E168" s="13">
        <f t="shared" si="3"/>
        <v>-437289.17</v>
      </c>
      <c r="F168" s="4"/>
      <c r="G168" s="4"/>
    </row>
    <row r="169" spans="1:7" ht="36.75" customHeight="1">
      <c r="A169" s="12" t="s">
        <v>321</v>
      </c>
      <c r="B169" s="16" t="s">
        <v>322</v>
      </c>
      <c r="C169" s="15"/>
      <c r="D169" s="14">
        <v>437289.17</v>
      </c>
      <c r="E169" s="13">
        <f t="shared" si="3"/>
        <v>-437289.17</v>
      </c>
      <c r="F169" s="4"/>
      <c r="G169" s="4"/>
    </row>
    <row r="170" spans="1:7" ht="25.5" customHeight="1">
      <c r="A170" s="12" t="s">
        <v>323</v>
      </c>
      <c r="B170" s="16" t="s">
        <v>324</v>
      </c>
      <c r="C170" s="15"/>
      <c r="D170" s="14">
        <v>8685</v>
      </c>
      <c r="E170" s="13">
        <f t="shared" si="3"/>
        <v>-8685</v>
      </c>
      <c r="F170" s="4"/>
      <c r="G170" s="4"/>
    </row>
    <row r="171" spans="1:7" ht="25.5" customHeight="1">
      <c r="A171" s="12" t="s">
        <v>325</v>
      </c>
      <c r="B171" s="16" t="s">
        <v>326</v>
      </c>
      <c r="C171" s="15"/>
      <c r="D171" s="14">
        <v>8685</v>
      </c>
      <c r="E171" s="13">
        <f t="shared" si="3"/>
        <v>-8685</v>
      </c>
      <c r="F171" s="4"/>
      <c r="G171" s="4"/>
    </row>
    <row r="172" spans="1:7" ht="25.5" customHeight="1">
      <c r="A172" s="12" t="s">
        <v>327</v>
      </c>
      <c r="B172" s="16" t="s">
        <v>328</v>
      </c>
      <c r="C172" s="15"/>
      <c r="D172" s="14">
        <v>428604.17</v>
      </c>
      <c r="E172" s="13">
        <f t="shared" si="3"/>
        <v>-428604.17</v>
      </c>
      <c r="F172" s="4"/>
      <c r="G172" s="4"/>
    </row>
    <row r="173" spans="1:7" ht="25.5" customHeight="1">
      <c r="A173" s="12" t="s">
        <v>329</v>
      </c>
      <c r="B173" s="16" t="s">
        <v>330</v>
      </c>
      <c r="C173" s="15"/>
      <c r="D173" s="14">
        <v>-318981.95</v>
      </c>
      <c r="E173" s="13">
        <f t="shared" si="3"/>
        <v>318981.95</v>
      </c>
      <c r="F173" s="4"/>
      <c r="G173" s="4"/>
    </row>
    <row r="174" spans="1:7" ht="25.5" customHeight="1">
      <c r="A174" s="12" t="s">
        <v>331</v>
      </c>
      <c r="B174" s="16" t="s">
        <v>332</v>
      </c>
      <c r="C174" s="15"/>
      <c r="D174" s="14">
        <v>-318981.95</v>
      </c>
      <c r="E174" s="13">
        <f t="shared" si="3"/>
        <v>318981.95</v>
      </c>
      <c r="F174" s="4"/>
      <c r="G174" s="4"/>
    </row>
    <row r="175" spans="1:7" ht="25.5" customHeight="1">
      <c r="A175" s="12" t="s">
        <v>333</v>
      </c>
      <c r="B175" s="16" t="s">
        <v>334</v>
      </c>
      <c r="C175" s="15"/>
      <c r="D175" s="14">
        <v>-7170</v>
      </c>
      <c r="E175" s="13">
        <f t="shared" si="3"/>
        <v>7170</v>
      </c>
      <c r="F175" s="4"/>
      <c r="G175" s="4"/>
    </row>
    <row r="176" spans="1:7" ht="25.5" customHeight="1">
      <c r="A176" s="12" t="s">
        <v>335</v>
      </c>
      <c r="B176" s="16" t="s">
        <v>336</v>
      </c>
      <c r="C176" s="15"/>
      <c r="D176" s="14">
        <v>-311811.95</v>
      </c>
      <c r="E176" s="13">
        <f t="shared" si="3"/>
        <v>311811.95</v>
      </c>
      <c r="F176" s="4"/>
      <c r="G176" s="4"/>
    </row>
    <row r="177" spans="1:7">
      <c r="A177" s="4"/>
      <c r="B177" s="4"/>
      <c r="C177" s="4"/>
      <c r="D177" s="4"/>
      <c r="E177" s="4"/>
      <c r="F177" s="4"/>
      <c r="G177" s="4"/>
    </row>
    <row r="178" spans="1:7">
      <c r="A178" s="4"/>
      <c r="B178" s="4"/>
      <c r="C178" s="4"/>
      <c r="D178" s="4"/>
      <c r="E178" s="4"/>
      <c r="F178" s="4"/>
      <c r="G178" s="4"/>
    </row>
  </sheetData>
  <mergeCells count="7">
    <mergeCell ref="A1:B1"/>
    <mergeCell ref="A2:B2"/>
    <mergeCell ref="A7:C7"/>
    <mergeCell ref="A6:B6"/>
    <mergeCell ref="A5:E5"/>
    <mergeCell ref="A3:B3"/>
    <mergeCell ref="A4:B4"/>
  </mergeCells>
  <pageMargins left="0.78740157480314965" right="0.39370078740157483" top="0.78740157480314965" bottom="0.6692913385826772" header="0.19685039370078741" footer="0.19685039370078741"/>
  <pageSetup paperSize="8" orientation="portrait" horizontalDpi="300" verticalDpi="300" r:id="rId1"/>
  <headerFooter alignWithMargins="0">
    <oddFooter>&amp;L&amp;"Arial,Regular"&amp;8 - 1 -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251"/>
  <sheetViews>
    <sheetView showGridLines="0" workbookViewId="0">
      <selection activeCell="K8" sqref="K8"/>
    </sheetView>
  </sheetViews>
  <sheetFormatPr defaultRowHeight="15"/>
  <cols>
    <col min="1" max="1" width="67.42578125" customWidth="1"/>
    <col min="2" max="2" width="22.7109375" customWidth="1"/>
    <col min="3" max="3" width="14" customWidth="1"/>
    <col min="4" max="4" width="14.42578125" customWidth="1"/>
    <col min="5" max="5" width="11.85546875" customWidth="1"/>
  </cols>
  <sheetData>
    <row r="1" spans="1:5" ht="0.95" customHeight="1"/>
    <row r="2" spans="1:5" ht="30.75" customHeight="1">
      <c r="A2" s="24" t="s">
        <v>337</v>
      </c>
      <c r="B2" s="25"/>
      <c r="C2" s="25"/>
      <c r="D2" s="4"/>
      <c r="E2" s="3" t="s">
        <v>694</v>
      </c>
    </row>
    <row r="3" spans="1:5" ht="56.25" customHeight="1">
      <c r="A3" s="17" t="s">
        <v>2</v>
      </c>
      <c r="B3" s="17" t="s">
        <v>338</v>
      </c>
      <c r="C3" s="21" t="s">
        <v>687</v>
      </c>
      <c r="D3" s="21" t="s">
        <v>688</v>
      </c>
      <c r="E3" s="23" t="s">
        <v>686</v>
      </c>
    </row>
    <row r="4" spans="1:5" ht="21">
      <c r="A4" s="6" t="s">
        <v>339</v>
      </c>
      <c r="B4" s="5" t="s">
        <v>5</v>
      </c>
      <c r="C4" s="8">
        <v>562270281.03999996</v>
      </c>
      <c r="D4" s="8">
        <v>558238597.87</v>
      </c>
      <c r="E4" s="9">
        <f t="shared" ref="E4:E35" si="0">C4-D4</f>
        <v>4031683.1699999571</v>
      </c>
    </row>
    <row r="5" spans="1:5">
      <c r="A5" s="7" t="s">
        <v>340</v>
      </c>
      <c r="B5" s="17" t="s">
        <v>341</v>
      </c>
      <c r="C5" s="8">
        <v>79711206.450000003</v>
      </c>
      <c r="D5" s="8">
        <v>78131774.319999993</v>
      </c>
      <c r="E5" s="9">
        <f t="shared" si="0"/>
        <v>1579432.1300000101</v>
      </c>
    </row>
    <row r="6" spans="1:5" ht="21.75">
      <c r="A6" s="7" t="s">
        <v>342</v>
      </c>
      <c r="B6" s="17" t="s">
        <v>343</v>
      </c>
      <c r="C6" s="8">
        <v>667238.68999999994</v>
      </c>
      <c r="D6" s="8">
        <v>647463.88</v>
      </c>
      <c r="E6" s="9">
        <f t="shared" si="0"/>
        <v>19774.809999999939</v>
      </c>
    </row>
    <row r="7" spans="1:5" ht="21.75">
      <c r="A7" s="7" t="s">
        <v>344</v>
      </c>
      <c r="B7" s="17" t="s">
        <v>345</v>
      </c>
      <c r="C7" s="8">
        <v>665011.13</v>
      </c>
      <c r="D7" s="8">
        <v>645236.31999999995</v>
      </c>
      <c r="E7" s="9">
        <f t="shared" si="0"/>
        <v>19774.810000000056</v>
      </c>
    </row>
    <row r="8" spans="1:5">
      <c r="A8" s="7" t="s">
        <v>346</v>
      </c>
      <c r="B8" s="17" t="s">
        <v>347</v>
      </c>
      <c r="C8" s="8">
        <v>665011.13</v>
      </c>
      <c r="D8" s="8">
        <v>645236.31999999995</v>
      </c>
      <c r="E8" s="9">
        <f t="shared" si="0"/>
        <v>19774.810000000056</v>
      </c>
    </row>
    <row r="9" spans="1:5">
      <c r="A9" s="7" t="s">
        <v>348</v>
      </c>
      <c r="B9" s="17" t="s">
        <v>349</v>
      </c>
      <c r="C9" s="8">
        <v>485805</v>
      </c>
      <c r="D9" s="8">
        <v>468955.34</v>
      </c>
      <c r="E9" s="9">
        <f t="shared" si="0"/>
        <v>16849.659999999974</v>
      </c>
    </row>
    <row r="10" spans="1:5" ht="21.75">
      <c r="A10" s="7" t="s">
        <v>350</v>
      </c>
      <c r="B10" s="17" t="s">
        <v>351</v>
      </c>
      <c r="C10" s="8">
        <v>179206.13</v>
      </c>
      <c r="D10" s="8">
        <v>176280.98</v>
      </c>
      <c r="E10" s="9">
        <f t="shared" si="0"/>
        <v>2925.1499999999942</v>
      </c>
    </row>
    <row r="11" spans="1:5">
      <c r="A11" s="7" t="s">
        <v>352</v>
      </c>
      <c r="B11" s="17" t="s">
        <v>353</v>
      </c>
      <c r="C11" s="8">
        <v>2225.8000000000002</v>
      </c>
      <c r="D11" s="8">
        <v>2225.8000000000002</v>
      </c>
      <c r="E11" s="9">
        <f t="shared" si="0"/>
        <v>0</v>
      </c>
    </row>
    <row r="12" spans="1:5">
      <c r="A12" s="7" t="s">
        <v>354</v>
      </c>
      <c r="B12" s="17" t="s">
        <v>355</v>
      </c>
      <c r="C12" s="8">
        <v>2225.8000000000002</v>
      </c>
      <c r="D12" s="8">
        <v>2225.8000000000002</v>
      </c>
      <c r="E12" s="9">
        <f t="shared" si="0"/>
        <v>0</v>
      </c>
    </row>
    <row r="13" spans="1:5">
      <c r="A13" s="7" t="s">
        <v>356</v>
      </c>
      <c r="B13" s="17" t="s">
        <v>357</v>
      </c>
      <c r="C13" s="8">
        <v>2225.8000000000002</v>
      </c>
      <c r="D13" s="8">
        <v>2225.8000000000002</v>
      </c>
      <c r="E13" s="9">
        <f t="shared" si="0"/>
        <v>0</v>
      </c>
    </row>
    <row r="14" spans="1:5">
      <c r="A14" s="7" t="s">
        <v>359</v>
      </c>
      <c r="B14" s="17" t="s">
        <v>360</v>
      </c>
      <c r="C14" s="8">
        <v>1.76</v>
      </c>
      <c r="D14" s="8">
        <v>1.76</v>
      </c>
      <c r="E14" s="9">
        <f t="shared" si="0"/>
        <v>0</v>
      </c>
    </row>
    <row r="15" spans="1:5">
      <c r="A15" s="7" t="s">
        <v>361</v>
      </c>
      <c r="B15" s="17" t="s">
        <v>362</v>
      </c>
      <c r="C15" s="8">
        <v>1.76</v>
      </c>
      <c r="D15" s="8">
        <v>1.76</v>
      </c>
      <c r="E15" s="9">
        <f t="shared" si="0"/>
        <v>0</v>
      </c>
    </row>
    <row r="16" spans="1:5">
      <c r="A16" s="7" t="s">
        <v>363</v>
      </c>
      <c r="B16" s="17" t="s">
        <v>364</v>
      </c>
      <c r="C16" s="8">
        <v>1.76</v>
      </c>
      <c r="D16" s="8">
        <v>1.76</v>
      </c>
      <c r="E16" s="9">
        <f t="shared" si="0"/>
        <v>0</v>
      </c>
    </row>
    <row r="17" spans="1:5" ht="21.75">
      <c r="A17" s="7" t="s">
        <v>365</v>
      </c>
      <c r="B17" s="17" t="s">
        <v>366</v>
      </c>
      <c r="C17" s="8">
        <v>32064246.989999998</v>
      </c>
      <c r="D17" s="8">
        <v>31926884.510000002</v>
      </c>
      <c r="E17" s="9">
        <f t="shared" si="0"/>
        <v>137362.47999999672</v>
      </c>
    </row>
    <row r="18" spans="1:5" ht="21.75">
      <c r="A18" s="7" t="s">
        <v>344</v>
      </c>
      <c r="B18" s="17" t="s">
        <v>367</v>
      </c>
      <c r="C18" s="8">
        <v>31561235.170000002</v>
      </c>
      <c r="D18" s="8">
        <v>31423872.690000001</v>
      </c>
      <c r="E18" s="9">
        <f t="shared" si="0"/>
        <v>137362.48000000045</v>
      </c>
    </row>
    <row r="19" spans="1:5">
      <c r="A19" s="7" t="s">
        <v>368</v>
      </c>
      <c r="B19" s="17" t="s">
        <v>369</v>
      </c>
      <c r="C19" s="8">
        <v>7572653.25</v>
      </c>
      <c r="D19" s="8">
        <v>7572653.25</v>
      </c>
      <c r="E19" s="9">
        <f t="shared" si="0"/>
        <v>0</v>
      </c>
    </row>
    <row r="20" spans="1:5">
      <c r="A20" s="7" t="s">
        <v>370</v>
      </c>
      <c r="B20" s="17" t="s">
        <v>371</v>
      </c>
      <c r="C20" s="8">
        <v>1551817.16</v>
      </c>
      <c r="D20" s="8">
        <v>1551817.16</v>
      </c>
      <c r="E20" s="9">
        <f t="shared" si="0"/>
        <v>0</v>
      </c>
    </row>
    <row r="21" spans="1:5" ht="21.75">
      <c r="A21" s="7" t="s">
        <v>372</v>
      </c>
      <c r="B21" s="17" t="s">
        <v>373</v>
      </c>
      <c r="C21" s="8">
        <v>6020836.0899999999</v>
      </c>
      <c r="D21" s="8">
        <v>6020836.0899999999</v>
      </c>
      <c r="E21" s="9">
        <f t="shared" si="0"/>
        <v>0</v>
      </c>
    </row>
    <row r="22" spans="1:5">
      <c r="A22" s="7" t="s">
        <v>346</v>
      </c>
      <c r="B22" s="17" t="s">
        <v>374</v>
      </c>
      <c r="C22" s="8">
        <v>23988581.920000002</v>
      </c>
      <c r="D22" s="8">
        <v>23851219.440000001</v>
      </c>
      <c r="E22" s="9">
        <f t="shared" si="0"/>
        <v>137362.48000000045</v>
      </c>
    </row>
    <row r="23" spans="1:5">
      <c r="A23" s="7" t="s">
        <v>348</v>
      </c>
      <c r="B23" s="17" t="s">
        <v>375</v>
      </c>
      <c r="C23" s="8">
        <v>23463035.149999999</v>
      </c>
      <c r="D23" s="8">
        <v>23325672.670000002</v>
      </c>
      <c r="E23" s="9">
        <f t="shared" si="0"/>
        <v>137362.47999999672</v>
      </c>
    </row>
    <row r="24" spans="1:5">
      <c r="A24" s="7" t="s">
        <v>376</v>
      </c>
      <c r="B24" s="17" t="s">
        <v>377</v>
      </c>
      <c r="C24" s="8">
        <v>6000</v>
      </c>
      <c r="D24" s="8">
        <v>6000</v>
      </c>
      <c r="E24" s="9">
        <f t="shared" si="0"/>
        <v>0</v>
      </c>
    </row>
    <row r="25" spans="1:5" ht="21.75">
      <c r="A25" s="7" t="s">
        <v>350</v>
      </c>
      <c r="B25" s="17" t="s">
        <v>378</v>
      </c>
      <c r="C25" s="8">
        <v>519546.77</v>
      </c>
      <c r="D25" s="8">
        <v>519546.77</v>
      </c>
      <c r="E25" s="9">
        <f t="shared" si="0"/>
        <v>0</v>
      </c>
    </row>
    <row r="26" spans="1:5">
      <c r="A26" s="7" t="s">
        <v>352</v>
      </c>
      <c r="B26" s="17" t="s">
        <v>379</v>
      </c>
      <c r="C26" s="8">
        <v>112382.54</v>
      </c>
      <c r="D26" s="8">
        <v>112382.54</v>
      </c>
      <c r="E26" s="9">
        <f t="shared" si="0"/>
        <v>0</v>
      </c>
    </row>
    <row r="27" spans="1:5">
      <c r="A27" s="7" t="s">
        <v>354</v>
      </c>
      <c r="B27" s="17" t="s">
        <v>380</v>
      </c>
      <c r="C27" s="8">
        <v>112382.54</v>
      </c>
      <c r="D27" s="8">
        <v>112382.54</v>
      </c>
      <c r="E27" s="9">
        <f t="shared" si="0"/>
        <v>0</v>
      </c>
    </row>
    <row r="28" spans="1:5">
      <c r="A28" s="7" t="s">
        <v>356</v>
      </c>
      <c r="B28" s="17" t="s">
        <v>381</v>
      </c>
      <c r="C28" s="8">
        <v>112382.54</v>
      </c>
      <c r="D28" s="8">
        <v>112382.54</v>
      </c>
      <c r="E28" s="9">
        <f t="shared" si="0"/>
        <v>0</v>
      </c>
    </row>
    <row r="29" spans="1:5">
      <c r="A29" s="7" t="s">
        <v>359</v>
      </c>
      <c r="B29" s="17" t="s">
        <v>382</v>
      </c>
      <c r="C29" s="8">
        <v>390629.28</v>
      </c>
      <c r="D29" s="8">
        <v>390629.28</v>
      </c>
      <c r="E29" s="9">
        <f t="shared" si="0"/>
        <v>0</v>
      </c>
    </row>
    <row r="30" spans="1:5">
      <c r="A30" s="7" t="s">
        <v>361</v>
      </c>
      <c r="B30" s="17" t="s">
        <v>383</v>
      </c>
      <c r="C30" s="8">
        <v>390629.28</v>
      </c>
      <c r="D30" s="8">
        <v>390629.28</v>
      </c>
      <c r="E30" s="9">
        <f t="shared" si="0"/>
        <v>0</v>
      </c>
    </row>
    <row r="31" spans="1:5">
      <c r="A31" s="7" t="s">
        <v>384</v>
      </c>
      <c r="B31" s="17" t="s">
        <v>385</v>
      </c>
      <c r="C31" s="8">
        <v>3450</v>
      </c>
      <c r="D31" s="8">
        <v>3450</v>
      </c>
      <c r="E31" s="9">
        <f t="shared" si="0"/>
        <v>0</v>
      </c>
    </row>
    <row r="32" spans="1:5">
      <c r="A32" s="7" t="s">
        <v>363</v>
      </c>
      <c r="B32" s="17" t="s">
        <v>386</v>
      </c>
      <c r="C32" s="8">
        <v>387179.28</v>
      </c>
      <c r="D32" s="8">
        <v>387179.28</v>
      </c>
      <c r="E32" s="9">
        <f t="shared" si="0"/>
        <v>0</v>
      </c>
    </row>
    <row r="33" spans="1:5" ht="21.75">
      <c r="A33" s="7" t="s">
        <v>387</v>
      </c>
      <c r="B33" s="17" t="s">
        <v>388</v>
      </c>
      <c r="C33" s="8">
        <v>10048671.6</v>
      </c>
      <c r="D33" s="8">
        <v>10048671.6</v>
      </c>
      <c r="E33" s="9">
        <f t="shared" si="0"/>
        <v>0</v>
      </c>
    </row>
    <row r="34" spans="1:5" ht="21.75">
      <c r="A34" s="7" t="s">
        <v>344</v>
      </c>
      <c r="B34" s="17" t="s">
        <v>389</v>
      </c>
      <c r="C34" s="8">
        <v>9905489.7599999998</v>
      </c>
      <c r="D34" s="8">
        <v>9905489.7599999998</v>
      </c>
      <c r="E34" s="9">
        <f t="shared" si="0"/>
        <v>0</v>
      </c>
    </row>
    <row r="35" spans="1:5">
      <c r="A35" s="7" t="s">
        <v>368</v>
      </c>
      <c r="B35" s="17" t="s">
        <v>390</v>
      </c>
      <c r="C35" s="8">
        <v>1262000</v>
      </c>
      <c r="D35" s="8">
        <v>1262000</v>
      </c>
      <c r="E35" s="9">
        <f t="shared" si="0"/>
        <v>0</v>
      </c>
    </row>
    <row r="36" spans="1:5" ht="21.75">
      <c r="A36" s="7" t="s">
        <v>372</v>
      </c>
      <c r="B36" s="17" t="s">
        <v>391</v>
      </c>
      <c r="C36" s="8">
        <v>1262000</v>
      </c>
      <c r="D36" s="8">
        <v>1262000</v>
      </c>
      <c r="E36" s="9">
        <f t="shared" ref="E36:E67" si="1">C36-D36</f>
        <v>0</v>
      </c>
    </row>
    <row r="37" spans="1:5">
      <c r="A37" s="7" t="s">
        <v>346</v>
      </c>
      <c r="B37" s="17" t="s">
        <v>392</v>
      </c>
      <c r="C37" s="8">
        <v>8643489.7599999998</v>
      </c>
      <c r="D37" s="8">
        <v>8643489.7599999998</v>
      </c>
      <c r="E37" s="9">
        <f t="shared" si="1"/>
        <v>0</v>
      </c>
    </row>
    <row r="38" spans="1:5">
      <c r="A38" s="7" t="s">
        <v>348</v>
      </c>
      <c r="B38" s="17" t="s">
        <v>393</v>
      </c>
      <c r="C38" s="8">
        <v>7350178.21</v>
      </c>
      <c r="D38" s="8">
        <v>7350178.21</v>
      </c>
      <c r="E38" s="9">
        <f t="shared" si="1"/>
        <v>0</v>
      </c>
    </row>
    <row r="39" spans="1:5" ht="21.75">
      <c r="A39" s="7" t="s">
        <v>350</v>
      </c>
      <c r="B39" s="17" t="s">
        <v>394</v>
      </c>
      <c r="C39" s="8">
        <v>1293311.55</v>
      </c>
      <c r="D39" s="8">
        <v>1293311.55</v>
      </c>
      <c r="E39" s="9">
        <f t="shared" si="1"/>
        <v>0</v>
      </c>
    </row>
    <row r="40" spans="1:5">
      <c r="A40" s="7" t="s">
        <v>352</v>
      </c>
      <c r="B40" s="17" t="s">
        <v>395</v>
      </c>
      <c r="C40" s="8">
        <v>87306.51</v>
      </c>
      <c r="D40" s="8">
        <v>87306.51</v>
      </c>
      <c r="E40" s="9">
        <f t="shared" si="1"/>
        <v>0</v>
      </c>
    </row>
    <row r="41" spans="1:5">
      <c r="A41" s="7" t="s">
        <v>354</v>
      </c>
      <c r="B41" s="17" t="s">
        <v>396</v>
      </c>
      <c r="C41" s="8">
        <v>87306.51</v>
      </c>
      <c r="D41" s="8">
        <v>87306.51</v>
      </c>
      <c r="E41" s="9">
        <f t="shared" si="1"/>
        <v>0</v>
      </c>
    </row>
    <row r="42" spans="1:5">
      <c r="A42" s="7" t="s">
        <v>356</v>
      </c>
      <c r="B42" s="17" t="s">
        <v>397</v>
      </c>
      <c r="C42" s="8">
        <v>87306.51</v>
      </c>
      <c r="D42" s="8">
        <v>87306.51</v>
      </c>
      <c r="E42" s="9">
        <f t="shared" si="1"/>
        <v>0</v>
      </c>
    </row>
    <row r="43" spans="1:5">
      <c r="A43" s="7" t="s">
        <v>359</v>
      </c>
      <c r="B43" s="17" t="s">
        <v>398</v>
      </c>
      <c r="C43" s="8">
        <v>55875.33</v>
      </c>
      <c r="D43" s="8">
        <v>55875.33</v>
      </c>
      <c r="E43" s="9">
        <f t="shared" si="1"/>
        <v>0</v>
      </c>
    </row>
    <row r="44" spans="1:5">
      <c r="A44" s="7" t="s">
        <v>361</v>
      </c>
      <c r="B44" s="17" t="s">
        <v>399</v>
      </c>
      <c r="C44" s="8">
        <v>55875.33</v>
      </c>
      <c r="D44" s="8">
        <v>55875.33</v>
      </c>
      <c r="E44" s="9">
        <f t="shared" si="1"/>
        <v>0</v>
      </c>
    </row>
    <row r="45" spans="1:5">
      <c r="A45" s="7" t="s">
        <v>363</v>
      </c>
      <c r="B45" s="17" t="s">
        <v>400</v>
      </c>
      <c r="C45" s="8">
        <v>55875.33</v>
      </c>
      <c r="D45" s="8">
        <v>55875.33</v>
      </c>
      <c r="E45" s="9">
        <f t="shared" si="1"/>
        <v>0</v>
      </c>
    </row>
    <row r="46" spans="1:5">
      <c r="A46" s="7" t="s">
        <v>401</v>
      </c>
      <c r="B46" s="17" t="s">
        <v>402</v>
      </c>
      <c r="C46" s="8">
        <v>36931049.170000002</v>
      </c>
      <c r="D46" s="8">
        <v>35508754.329999998</v>
      </c>
      <c r="E46" s="9">
        <f t="shared" si="1"/>
        <v>1422294.8400000036</v>
      </c>
    </row>
    <row r="47" spans="1:5" ht="21.75">
      <c r="A47" s="7" t="s">
        <v>344</v>
      </c>
      <c r="B47" s="17" t="s">
        <v>403</v>
      </c>
      <c r="C47" s="8">
        <v>24234981.27</v>
      </c>
      <c r="D47" s="8">
        <v>22904686.43</v>
      </c>
      <c r="E47" s="9">
        <f t="shared" si="1"/>
        <v>1330294.8399999999</v>
      </c>
    </row>
    <row r="48" spans="1:5">
      <c r="A48" s="7" t="s">
        <v>368</v>
      </c>
      <c r="B48" s="17" t="s">
        <v>404</v>
      </c>
      <c r="C48" s="8">
        <v>22481571.699999999</v>
      </c>
      <c r="D48" s="8">
        <v>21151276.859999999</v>
      </c>
      <c r="E48" s="9">
        <f t="shared" si="1"/>
        <v>1330294.8399999999</v>
      </c>
    </row>
    <row r="49" spans="1:5">
      <c r="A49" s="7" t="s">
        <v>370</v>
      </c>
      <c r="B49" s="17" t="s">
        <v>405</v>
      </c>
      <c r="C49" s="8">
        <v>18080218.539999999</v>
      </c>
      <c r="D49" s="8">
        <v>18049923.699999999</v>
      </c>
      <c r="E49" s="9">
        <f t="shared" si="1"/>
        <v>30294.839999999851</v>
      </c>
    </row>
    <row r="50" spans="1:5" ht="21.75">
      <c r="A50" s="7" t="s">
        <v>372</v>
      </c>
      <c r="B50" s="17" t="s">
        <v>406</v>
      </c>
      <c r="C50" s="8">
        <v>4401353.16</v>
      </c>
      <c r="D50" s="8">
        <v>3101353.16</v>
      </c>
      <c r="E50" s="9">
        <f t="shared" si="1"/>
        <v>1300000</v>
      </c>
    </row>
    <row r="51" spans="1:5">
      <c r="A51" s="7" t="s">
        <v>346</v>
      </c>
      <c r="B51" s="17" t="s">
        <v>407</v>
      </c>
      <c r="C51" s="8">
        <v>1753409.57</v>
      </c>
      <c r="D51" s="8">
        <v>1753409.57</v>
      </c>
      <c r="E51" s="9">
        <f t="shared" si="1"/>
        <v>0</v>
      </c>
    </row>
    <row r="52" spans="1:5">
      <c r="A52" s="7" t="s">
        <v>348</v>
      </c>
      <c r="B52" s="17" t="s">
        <v>408</v>
      </c>
      <c r="C52" s="8">
        <v>1364067.57</v>
      </c>
      <c r="D52" s="8">
        <v>1364067.57</v>
      </c>
      <c r="E52" s="9">
        <f t="shared" si="1"/>
        <v>0</v>
      </c>
    </row>
    <row r="53" spans="1:5" ht="21.75">
      <c r="A53" s="7" t="s">
        <v>350</v>
      </c>
      <c r="B53" s="17" t="s">
        <v>409</v>
      </c>
      <c r="C53" s="8">
        <v>389342</v>
      </c>
      <c r="D53" s="8">
        <v>389342</v>
      </c>
      <c r="E53" s="9">
        <f t="shared" si="1"/>
        <v>0</v>
      </c>
    </row>
    <row r="54" spans="1:5">
      <c r="A54" s="7" t="s">
        <v>352</v>
      </c>
      <c r="B54" s="17" t="s">
        <v>410</v>
      </c>
      <c r="C54" s="8">
        <v>12286615.77</v>
      </c>
      <c r="D54" s="8">
        <v>12194615.77</v>
      </c>
      <c r="E54" s="9">
        <f t="shared" si="1"/>
        <v>92000</v>
      </c>
    </row>
    <row r="55" spans="1:5">
      <c r="A55" s="7" t="s">
        <v>354</v>
      </c>
      <c r="B55" s="17" t="s">
        <v>411</v>
      </c>
      <c r="C55" s="8">
        <v>12286615.77</v>
      </c>
      <c r="D55" s="8">
        <v>12194615.77</v>
      </c>
      <c r="E55" s="9">
        <f t="shared" si="1"/>
        <v>92000</v>
      </c>
    </row>
    <row r="56" spans="1:5">
      <c r="A56" s="7" t="s">
        <v>356</v>
      </c>
      <c r="B56" s="17" t="s">
        <v>412</v>
      </c>
      <c r="C56" s="8">
        <v>7216427.6299999999</v>
      </c>
      <c r="D56" s="8">
        <v>7124427.6299999999</v>
      </c>
      <c r="E56" s="9">
        <f t="shared" si="1"/>
        <v>92000</v>
      </c>
    </row>
    <row r="57" spans="1:5">
      <c r="A57" s="7" t="s">
        <v>413</v>
      </c>
      <c r="B57" s="17" t="s">
        <v>414</v>
      </c>
      <c r="C57" s="8">
        <v>5070188.1399999997</v>
      </c>
      <c r="D57" s="8">
        <v>5070188.1399999997</v>
      </c>
      <c r="E57" s="9">
        <f t="shared" si="1"/>
        <v>0</v>
      </c>
    </row>
    <row r="58" spans="1:5">
      <c r="A58" s="7" t="s">
        <v>359</v>
      </c>
      <c r="B58" s="17" t="s">
        <v>416</v>
      </c>
      <c r="C58" s="8">
        <v>409452.13</v>
      </c>
      <c r="D58" s="8">
        <v>409452.13</v>
      </c>
      <c r="E58" s="9">
        <f t="shared" ref="E58:E104" si="2">C58-D58</f>
        <v>0</v>
      </c>
    </row>
    <row r="59" spans="1:5">
      <c r="A59" s="7" t="s">
        <v>417</v>
      </c>
      <c r="B59" s="17" t="s">
        <v>418</v>
      </c>
      <c r="C59" s="8">
        <v>364636.66</v>
      </c>
      <c r="D59" s="8">
        <v>364636.66</v>
      </c>
      <c r="E59" s="9">
        <f t="shared" si="2"/>
        <v>0</v>
      </c>
    </row>
    <row r="60" spans="1:5">
      <c r="A60" s="7" t="s">
        <v>419</v>
      </c>
      <c r="B60" s="17" t="s">
        <v>420</v>
      </c>
      <c r="C60" s="8">
        <v>364636.66</v>
      </c>
      <c r="D60" s="8">
        <v>364636.66</v>
      </c>
      <c r="E60" s="9">
        <f t="shared" si="2"/>
        <v>0</v>
      </c>
    </row>
    <row r="61" spans="1:5">
      <c r="A61" s="7" t="s">
        <v>361</v>
      </c>
      <c r="B61" s="17" t="s">
        <v>421</v>
      </c>
      <c r="C61" s="8">
        <v>44815.47</v>
      </c>
      <c r="D61" s="8">
        <v>44815.47</v>
      </c>
      <c r="E61" s="9">
        <f t="shared" si="2"/>
        <v>0</v>
      </c>
    </row>
    <row r="62" spans="1:5">
      <c r="A62" s="7" t="s">
        <v>384</v>
      </c>
      <c r="B62" s="17" t="s">
        <v>422</v>
      </c>
      <c r="C62" s="8">
        <v>17800.41</v>
      </c>
      <c r="D62" s="8">
        <v>17800.41</v>
      </c>
      <c r="E62" s="9">
        <f t="shared" si="2"/>
        <v>0</v>
      </c>
    </row>
    <row r="63" spans="1:5">
      <c r="A63" s="7" t="s">
        <v>363</v>
      </c>
      <c r="B63" s="17" t="s">
        <v>423</v>
      </c>
      <c r="C63" s="8">
        <v>27015.06</v>
      </c>
      <c r="D63" s="8">
        <v>27015.06</v>
      </c>
      <c r="E63" s="9">
        <f t="shared" si="2"/>
        <v>0</v>
      </c>
    </row>
    <row r="64" spans="1:5">
      <c r="A64" s="7" t="s">
        <v>424</v>
      </c>
      <c r="B64" s="17" t="s">
        <v>425</v>
      </c>
      <c r="C64" s="8">
        <v>4629332.67</v>
      </c>
      <c r="D64" s="8">
        <v>4628019.9000000004</v>
      </c>
      <c r="E64" s="9">
        <f t="shared" si="2"/>
        <v>1312.769999999553</v>
      </c>
    </row>
    <row r="65" spans="1:5" ht="21.75">
      <c r="A65" s="7" t="s">
        <v>426</v>
      </c>
      <c r="B65" s="17" t="s">
        <v>427</v>
      </c>
      <c r="C65" s="8">
        <v>4629332.67</v>
      </c>
      <c r="D65" s="8">
        <v>4628019.9000000004</v>
      </c>
      <c r="E65" s="9">
        <f t="shared" si="2"/>
        <v>1312.769999999553</v>
      </c>
    </row>
    <row r="66" spans="1:5" ht="21.75">
      <c r="A66" s="7" t="s">
        <v>344</v>
      </c>
      <c r="B66" s="17" t="s">
        <v>428</v>
      </c>
      <c r="C66" s="8">
        <v>3928070.83</v>
      </c>
      <c r="D66" s="8">
        <v>3926758.06</v>
      </c>
      <c r="E66" s="9">
        <f t="shared" si="2"/>
        <v>1312.7700000000186</v>
      </c>
    </row>
    <row r="67" spans="1:5">
      <c r="A67" s="7" t="s">
        <v>368</v>
      </c>
      <c r="B67" s="17" t="s">
        <v>429</v>
      </c>
      <c r="C67" s="8">
        <v>3928070.83</v>
      </c>
      <c r="D67" s="8">
        <v>3926758.06</v>
      </c>
      <c r="E67" s="9">
        <f t="shared" si="2"/>
        <v>1312.7700000000186</v>
      </c>
    </row>
    <row r="68" spans="1:5">
      <c r="A68" s="7" t="s">
        <v>370</v>
      </c>
      <c r="B68" s="17" t="s">
        <v>430</v>
      </c>
      <c r="C68" s="8">
        <v>2726717.99</v>
      </c>
      <c r="D68" s="8">
        <v>2725405.22</v>
      </c>
      <c r="E68" s="9">
        <f t="shared" si="2"/>
        <v>1312.7700000000186</v>
      </c>
    </row>
    <row r="69" spans="1:5" ht="21.75">
      <c r="A69" s="7" t="s">
        <v>372</v>
      </c>
      <c r="B69" s="17" t="s">
        <v>431</v>
      </c>
      <c r="C69" s="8">
        <v>1201352.8400000001</v>
      </c>
      <c r="D69" s="8">
        <v>1201352.8400000001</v>
      </c>
      <c r="E69" s="9">
        <f t="shared" si="2"/>
        <v>0</v>
      </c>
    </row>
    <row r="70" spans="1:5">
      <c r="A70" s="7" t="s">
        <v>352</v>
      </c>
      <c r="B70" s="17" t="s">
        <v>432</v>
      </c>
      <c r="C70" s="8">
        <v>701261.84</v>
      </c>
      <c r="D70" s="8">
        <v>701261.84</v>
      </c>
      <c r="E70" s="9">
        <f t="shared" si="2"/>
        <v>0</v>
      </c>
    </row>
    <row r="71" spans="1:5">
      <c r="A71" s="7" t="s">
        <v>354</v>
      </c>
      <c r="B71" s="17" t="s">
        <v>433</v>
      </c>
      <c r="C71" s="8">
        <v>701261.84</v>
      </c>
      <c r="D71" s="8">
        <v>701261.84</v>
      </c>
      <c r="E71" s="9">
        <f t="shared" si="2"/>
        <v>0</v>
      </c>
    </row>
    <row r="72" spans="1:5">
      <c r="A72" s="7" t="s">
        <v>356</v>
      </c>
      <c r="B72" s="17" t="s">
        <v>434</v>
      </c>
      <c r="C72" s="8">
        <v>701261.84</v>
      </c>
      <c r="D72" s="8">
        <v>701261.84</v>
      </c>
      <c r="E72" s="9">
        <f t="shared" si="2"/>
        <v>0</v>
      </c>
    </row>
    <row r="73" spans="1:5">
      <c r="A73" s="7" t="s">
        <v>435</v>
      </c>
      <c r="B73" s="17" t="s">
        <v>436</v>
      </c>
      <c r="C73" s="8">
        <v>51387582.670000002</v>
      </c>
      <c r="D73" s="8">
        <v>50840959.060000002</v>
      </c>
      <c r="E73" s="9">
        <f t="shared" si="2"/>
        <v>546623.6099999994</v>
      </c>
    </row>
    <row r="74" spans="1:5">
      <c r="A74" s="7" t="s">
        <v>437</v>
      </c>
      <c r="B74" s="17" t="s">
        <v>438</v>
      </c>
      <c r="C74" s="8">
        <v>184190</v>
      </c>
      <c r="D74" s="8">
        <v>184190</v>
      </c>
      <c r="E74" s="9">
        <f t="shared" si="2"/>
        <v>0</v>
      </c>
    </row>
    <row r="75" spans="1:5">
      <c r="A75" s="7" t="s">
        <v>352</v>
      </c>
      <c r="B75" s="17" t="s">
        <v>439</v>
      </c>
      <c r="C75" s="8">
        <v>179190</v>
      </c>
      <c r="D75" s="8">
        <v>179190</v>
      </c>
      <c r="E75" s="9">
        <f t="shared" si="2"/>
        <v>0</v>
      </c>
    </row>
    <row r="76" spans="1:5">
      <c r="A76" s="7" t="s">
        <v>354</v>
      </c>
      <c r="B76" s="17" t="s">
        <v>440</v>
      </c>
      <c r="C76" s="8">
        <v>179190</v>
      </c>
      <c r="D76" s="8">
        <v>179190</v>
      </c>
      <c r="E76" s="9">
        <f t="shared" si="2"/>
        <v>0</v>
      </c>
    </row>
    <row r="77" spans="1:5">
      <c r="A77" s="7" t="s">
        <v>356</v>
      </c>
      <c r="B77" s="17" t="s">
        <v>441</v>
      </c>
      <c r="C77" s="8">
        <v>179190</v>
      </c>
      <c r="D77" s="8">
        <v>179190</v>
      </c>
      <c r="E77" s="9">
        <f t="shared" si="2"/>
        <v>0</v>
      </c>
    </row>
    <row r="78" spans="1:5">
      <c r="A78" s="7" t="s">
        <v>359</v>
      </c>
      <c r="B78" s="17" t="s">
        <v>442</v>
      </c>
      <c r="C78" s="8">
        <v>5000</v>
      </c>
      <c r="D78" s="8">
        <v>5000</v>
      </c>
      <c r="E78" s="9">
        <f t="shared" si="2"/>
        <v>0</v>
      </c>
    </row>
    <row r="79" spans="1:5">
      <c r="A79" s="7" t="s">
        <v>417</v>
      </c>
      <c r="B79" s="17" t="s">
        <v>443</v>
      </c>
      <c r="C79" s="8">
        <v>5000</v>
      </c>
      <c r="D79" s="8">
        <v>5000</v>
      </c>
      <c r="E79" s="9">
        <f t="shared" si="2"/>
        <v>0</v>
      </c>
    </row>
    <row r="80" spans="1:5">
      <c r="A80" s="7" t="s">
        <v>419</v>
      </c>
      <c r="B80" s="17" t="s">
        <v>444</v>
      </c>
      <c r="C80" s="8">
        <v>5000</v>
      </c>
      <c r="D80" s="8">
        <v>5000</v>
      </c>
      <c r="E80" s="9">
        <f t="shared" si="2"/>
        <v>0</v>
      </c>
    </row>
    <row r="81" spans="1:5">
      <c r="A81" s="7" t="s">
        <v>445</v>
      </c>
      <c r="B81" s="17" t="s">
        <v>446</v>
      </c>
      <c r="C81" s="8">
        <v>1463220.8</v>
      </c>
      <c r="D81" s="8">
        <v>1463208</v>
      </c>
      <c r="E81" s="9">
        <f t="shared" si="2"/>
        <v>12.800000000046566</v>
      </c>
    </row>
    <row r="82" spans="1:5">
      <c r="A82" s="7" t="s">
        <v>359</v>
      </c>
      <c r="B82" s="17" t="s">
        <v>447</v>
      </c>
      <c r="C82" s="8">
        <v>1463220.8</v>
      </c>
      <c r="D82" s="8">
        <v>1463208</v>
      </c>
      <c r="E82" s="9">
        <f t="shared" si="2"/>
        <v>12.800000000046566</v>
      </c>
    </row>
    <row r="83" spans="1:5" ht="21.75">
      <c r="A83" s="7" t="s">
        <v>448</v>
      </c>
      <c r="B83" s="17" t="s">
        <v>449</v>
      </c>
      <c r="C83" s="8">
        <v>1463220.8</v>
      </c>
      <c r="D83" s="8">
        <v>1463208</v>
      </c>
      <c r="E83" s="9">
        <f t="shared" si="2"/>
        <v>12.800000000046566</v>
      </c>
    </row>
    <row r="84" spans="1:5" ht="21.75">
      <c r="A84" s="7" t="s">
        <v>450</v>
      </c>
      <c r="B84" s="17" t="s">
        <v>451</v>
      </c>
      <c r="C84" s="8">
        <v>1463220.8</v>
      </c>
      <c r="D84" s="8">
        <v>1463208</v>
      </c>
      <c r="E84" s="9">
        <f t="shared" si="2"/>
        <v>12.800000000046566</v>
      </c>
    </row>
    <row r="85" spans="1:5">
      <c r="A85" s="7" t="s">
        <v>452</v>
      </c>
      <c r="B85" s="17" t="s">
        <v>453</v>
      </c>
      <c r="C85" s="8">
        <v>49215171.869999997</v>
      </c>
      <c r="D85" s="8">
        <v>48668561.060000002</v>
      </c>
      <c r="E85" s="9">
        <f t="shared" si="2"/>
        <v>546610.80999999493</v>
      </c>
    </row>
    <row r="86" spans="1:5">
      <c r="A86" s="7" t="s">
        <v>352</v>
      </c>
      <c r="B86" s="17" t="s">
        <v>454</v>
      </c>
      <c r="C86" s="8">
        <v>16623316.189999999</v>
      </c>
      <c r="D86" s="8">
        <v>16444981.07</v>
      </c>
      <c r="E86" s="9">
        <f t="shared" si="2"/>
        <v>178335.11999999918</v>
      </c>
    </row>
    <row r="87" spans="1:5">
      <c r="A87" s="7" t="s">
        <v>354</v>
      </c>
      <c r="B87" s="17" t="s">
        <v>455</v>
      </c>
      <c r="C87" s="8">
        <v>16623316.189999999</v>
      </c>
      <c r="D87" s="8">
        <v>16444981.07</v>
      </c>
      <c r="E87" s="9">
        <f t="shared" si="2"/>
        <v>178335.11999999918</v>
      </c>
    </row>
    <row r="88" spans="1:5">
      <c r="A88" s="7" t="s">
        <v>356</v>
      </c>
      <c r="B88" s="17" t="s">
        <v>456</v>
      </c>
      <c r="C88" s="8">
        <v>16623316.189999999</v>
      </c>
      <c r="D88" s="8">
        <v>16444981.07</v>
      </c>
      <c r="E88" s="9">
        <f t="shared" si="2"/>
        <v>178335.11999999918</v>
      </c>
    </row>
    <row r="89" spans="1:5">
      <c r="A89" s="7" t="s">
        <v>358</v>
      </c>
      <c r="B89" s="17" t="s">
        <v>457</v>
      </c>
      <c r="C89" s="8">
        <v>32591855.68</v>
      </c>
      <c r="D89" s="8">
        <v>32223579.989999998</v>
      </c>
      <c r="E89" s="9">
        <f t="shared" si="2"/>
        <v>368275.69000000134</v>
      </c>
    </row>
    <row r="90" spans="1:5">
      <c r="A90" s="7" t="s">
        <v>458</v>
      </c>
      <c r="B90" s="17" t="s">
        <v>459</v>
      </c>
      <c r="C90" s="8">
        <v>31831855.68</v>
      </c>
      <c r="D90" s="8">
        <v>31463579.989999998</v>
      </c>
      <c r="E90" s="9">
        <f t="shared" si="2"/>
        <v>368275.69000000134</v>
      </c>
    </row>
    <row r="91" spans="1:5" ht="21.75">
      <c r="A91" s="7" t="s">
        <v>460</v>
      </c>
      <c r="B91" s="17" t="s">
        <v>461</v>
      </c>
      <c r="C91" s="8">
        <v>31831855.68</v>
      </c>
      <c r="D91" s="8">
        <v>31463579.989999998</v>
      </c>
      <c r="E91" s="9">
        <f t="shared" si="2"/>
        <v>368275.69000000134</v>
      </c>
    </row>
    <row r="92" spans="1:5">
      <c r="A92" s="7" t="s">
        <v>294</v>
      </c>
      <c r="B92" s="17" t="s">
        <v>462</v>
      </c>
      <c r="C92" s="8">
        <v>760000</v>
      </c>
      <c r="D92" s="8">
        <v>760000</v>
      </c>
      <c r="E92" s="9">
        <f t="shared" si="2"/>
        <v>0</v>
      </c>
    </row>
    <row r="93" spans="1:5">
      <c r="A93" s="7" t="s">
        <v>463</v>
      </c>
      <c r="B93" s="17" t="s">
        <v>464</v>
      </c>
      <c r="C93" s="8">
        <v>525000</v>
      </c>
      <c r="D93" s="8">
        <v>525000</v>
      </c>
      <c r="E93" s="9">
        <f t="shared" si="2"/>
        <v>0</v>
      </c>
    </row>
    <row r="94" spans="1:5">
      <c r="A94" s="7" t="s">
        <v>352</v>
      </c>
      <c r="B94" s="17" t="s">
        <v>465</v>
      </c>
      <c r="C94" s="8">
        <v>150000</v>
      </c>
      <c r="D94" s="8">
        <v>150000</v>
      </c>
      <c r="E94" s="9">
        <f t="shared" si="2"/>
        <v>0</v>
      </c>
    </row>
    <row r="95" spans="1:5">
      <c r="A95" s="7" t="s">
        <v>354</v>
      </c>
      <c r="B95" s="17" t="s">
        <v>466</v>
      </c>
      <c r="C95" s="8">
        <v>150000</v>
      </c>
      <c r="D95" s="8">
        <v>150000</v>
      </c>
      <c r="E95" s="9">
        <f t="shared" si="2"/>
        <v>0</v>
      </c>
    </row>
    <row r="96" spans="1:5">
      <c r="A96" s="7" t="s">
        <v>356</v>
      </c>
      <c r="B96" s="17" t="s">
        <v>467</v>
      </c>
      <c r="C96" s="8">
        <v>150000</v>
      </c>
      <c r="D96" s="8">
        <v>150000</v>
      </c>
      <c r="E96" s="9">
        <f t="shared" si="2"/>
        <v>0</v>
      </c>
    </row>
    <row r="97" spans="1:5">
      <c r="A97" s="7" t="s">
        <v>468</v>
      </c>
      <c r="B97" s="17" t="s">
        <v>469</v>
      </c>
      <c r="C97" s="8">
        <v>375000</v>
      </c>
      <c r="D97" s="8">
        <v>375000</v>
      </c>
      <c r="E97" s="9">
        <f t="shared" si="2"/>
        <v>0</v>
      </c>
    </row>
    <row r="98" spans="1:5" ht="21.75">
      <c r="A98" s="7" t="s">
        <v>470</v>
      </c>
      <c r="B98" s="17" t="s">
        <v>471</v>
      </c>
      <c r="C98" s="8">
        <v>375000</v>
      </c>
      <c r="D98" s="8">
        <v>375000</v>
      </c>
      <c r="E98" s="9">
        <f t="shared" si="2"/>
        <v>0</v>
      </c>
    </row>
    <row r="99" spans="1:5">
      <c r="A99" s="7" t="s">
        <v>472</v>
      </c>
      <c r="B99" s="17" t="s">
        <v>473</v>
      </c>
      <c r="C99" s="8">
        <v>375000</v>
      </c>
      <c r="D99" s="8">
        <v>375000</v>
      </c>
      <c r="E99" s="9">
        <f t="shared" si="2"/>
        <v>0</v>
      </c>
    </row>
    <row r="100" spans="1:5">
      <c r="A100" s="7" t="s">
        <v>474</v>
      </c>
      <c r="B100" s="17" t="s">
        <v>475</v>
      </c>
      <c r="C100" s="8">
        <v>8559118.1799999997</v>
      </c>
      <c r="D100" s="8">
        <v>8554618.1799999997</v>
      </c>
      <c r="E100" s="9">
        <f t="shared" si="2"/>
        <v>4500</v>
      </c>
    </row>
    <row r="101" spans="1:5">
      <c r="A101" s="7" t="s">
        <v>476</v>
      </c>
      <c r="B101" s="17" t="s">
        <v>477</v>
      </c>
      <c r="C101" s="8">
        <v>375255.82</v>
      </c>
      <c r="D101" s="8">
        <v>375255.82</v>
      </c>
      <c r="E101" s="9">
        <f t="shared" si="2"/>
        <v>0</v>
      </c>
    </row>
    <row r="102" spans="1:5">
      <c r="A102" s="7" t="s">
        <v>352</v>
      </c>
      <c r="B102" s="17" t="s">
        <v>478</v>
      </c>
      <c r="C102" s="8">
        <v>130143.12</v>
      </c>
      <c r="D102" s="8">
        <v>130143.12</v>
      </c>
      <c r="E102" s="9">
        <f t="shared" si="2"/>
        <v>0</v>
      </c>
    </row>
    <row r="103" spans="1:5">
      <c r="A103" s="7" t="s">
        <v>354</v>
      </c>
      <c r="B103" s="17" t="s">
        <v>479</v>
      </c>
      <c r="C103" s="8">
        <v>130143.12</v>
      </c>
      <c r="D103" s="8">
        <v>130143.12</v>
      </c>
      <c r="E103" s="9">
        <f t="shared" si="2"/>
        <v>0</v>
      </c>
    </row>
    <row r="104" spans="1:5">
      <c r="A104" s="7" t="s">
        <v>356</v>
      </c>
      <c r="B104" s="17" t="s">
        <v>480</v>
      </c>
      <c r="C104" s="8">
        <v>130143.12</v>
      </c>
      <c r="D104" s="8">
        <v>130143.12</v>
      </c>
      <c r="E104" s="9">
        <f t="shared" si="2"/>
        <v>0</v>
      </c>
    </row>
    <row r="105" spans="1:5">
      <c r="A105" s="7" t="s">
        <v>358</v>
      </c>
      <c r="B105" s="17" t="s">
        <v>481</v>
      </c>
      <c r="C105" s="8">
        <v>245112.7</v>
      </c>
      <c r="D105" s="8">
        <v>245112.7</v>
      </c>
      <c r="E105" s="9">
        <f t="shared" ref="E105:E137" si="3">C105-D105</f>
        <v>0</v>
      </c>
    </row>
    <row r="106" spans="1:5">
      <c r="A106" s="7" t="s">
        <v>294</v>
      </c>
      <c r="B106" s="17" t="s">
        <v>482</v>
      </c>
      <c r="C106" s="8">
        <v>245112.7</v>
      </c>
      <c r="D106" s="8">
        <v>245112.7</v>
      </c>
      <c r="E106" s="9">
        <f t="shared" si="3"/>
        <v>0</v>
      </c>
    </row>
    <row r="107" spans="1:5">
      <c r="A107" s="7" t="s">
        <v>483</v>
      </c>
      <c r="B107" s="17" t="s">
        <v>484</v>
      </c>
      <c r="C107" s="8">
        <v>150150</v>
      </c>
      <c r="D107" s="8">
        <v>150150</v>
      </c>
      <c r="E107" s="9">
        <f t="shared" si="3"/>
        <v>0</v>
      </c>
    </row>
    <row r="108" spans="1:5">
      <c r="A108" s="7" t="s">
        <v>358</v>
      </c>
      <c r="B108" s="17" t="s">
        <v>485</v>
      </c>
      <c r="C108" s="8">
        <v>150150</v>
      </c>
      <c r="D108" s="8">
        <v>150150</v>
      </c>
      <c r="E108" s="9">
        <f t="shared" si="3"/>
        <v>0</v>
      </c>
    </row>
    <row r="109" spans="1:5">
      <c r="A109" s="7" t="s">
        <v>458</v>
      </c>
      <c r="B109" s="17" t="s">
        <v>486</v>
      </c>
      <c r="C109" s="8">
        <v>30150</v>
      </c>
      <c r="D109" s="8">
        <v>30150</v>
      </c>
      <c r="E109" s="9">
        <f t="shared" si="3"/>
        <v>0</v>
      </c>
    </row>
    <row r="110" spans="1:5" ht="21.75">
      <c r="A110" s="7" t="s">
        <v>460</v>
      </c>
      <c r="B110" s="17" t="s">
        <v>487</v>
      </c>
      <c r="C110" s="8">
        <v>30150</v>
      </c>
      <c r="D110" s="8">
        <v>30150</v>
      </c>
      <c r="E110" s="9">
        <f t="shared" si="3"/>
        <v>0</v>
      </c>
    </row>
    <row r="111" spans="1:5">
      <c r="A111" s="7" t="s">
        <v>294</v>
      </c>
      <c r="B111" s="17" t="s">
        <v>488</v>
      </c>
      <c r="C111" s="8">
        <v>120000</v>
      </c>
      <c r="D111" s="8">
        <v>120000</v>
      </c>
      <c r="E111" s="9">
        <f t="shared" si="3"/>
        <v>0</v>
      </c>
    </row>
    <row r="112" spans="1:5">
      <c r="A112" s="7" t="s">
        <v>489</v>
      </c>
      <c r="B112" s="17" t="s">
        <v>490</v>
      </c>
      <c r="C112" s="8">
        <v>8033712.3600000003</v>
      </c>
      <c r="D112" s="8">
        <v>8029212.3600000003</v>
      </c>
      <c r="E112" s="9">
        <f t="shared" si="3"/>
        <v>4500</v>
      </c>
    </row>
    <row r="113" spans="1:5" ht="21.75">
      <c r="A113" s="7" t="s">
        <v>344</v>
      </c>
      <c r="B113" s="17" t="s">
        <v>491</v>
      </c>
      <c r="C113" s="8">
        <v>6000</v>
      </c>
      <c r="D113" s="8">
        <v>3000</v>
      </c>
      <c r="E113" s="9">
        <f t="shared" si="3"/>
        <v>3000</v>
      </c>
    </row>
    <row r="114" spans="1:5">
      <c r="A114" s="7" t="s">
        <v>346</v>
      </c>
      <c r="B114" s="17" t="s">
        <v>492</v>
      </c>
      <c r="C114" s="8">
        <v>6000</v>
      </c>
      <c r="D114" s="8">
        <v>3000</v>
      </c>
      <c r="E114" s="9">
        <f t="shared" si="3"/>
        <v>3000</v>
      </c>
    </row>
    <row r="115" spans="1:5">
      <c r="A115" s="7" t="s">
        <v>348</v>
      </c>
      <c r="B115" s="17" t="s">
        <v>493</v>
      </c>
      <c r="C115" s="8">
        <v>4500</v>
      </c>
      <c r="D115" s="8">
        <v>2304.15</v>
      </c>
      <c r="E115" s="9">
        <f t="shared" si="3"/>
        <v>2195.85</v>
      </c>
    </row>
    <row r="116" spans="1:5" ht="21.75">
      <c r="A116" s="7" t="s">
        <v>350</v>
      </c>
      <c r="B116" s="17" t="s">
        <v>494</v>
      </c>
      <c r="C116" s="8">
        <v>1500</v>
      </c>
      <c r="D116" s="8">
        <v>695.85</v>
      </c>
      <c r="E116" s="9">
        <f t="shared" si="3"/>
        <v>804.15</v>
      </c>
    </row>
    <row r="117" spans="1:5">
      <c r="A117" s="7" t="s">
        <v>352</v>
      </c>
      <c r="B117" s="17" t="s">
        <v>495</v>
      </c>
      <c r="C117" s="8">
        <v>330500</v>
      </c>
      <c r="D117" s="8">
        <v>329000</v>
      </c>
      <c r="E117" s="9">
        <f t="shared" si="3"/>
        <v>1500</v>
      </c>
    </row>
    <row r="118" spans="1:5">
      <c r="A118" s="7" t="s">
        <v>354</v>
      </c>
      <c r="B118" s="17" t="s">
        <v>496</v>
      </c>
      <c r="C118" s="8">
        <v>330500</v>
      </c>
      <c r="D118" s="8">
        <v>329000</v>
      </c>
      <c r="E118" s="9">
        <f t="shared" si="3"/>
        <v>1500</v>
      </c>
    </row>
    <row r="119" spans="1:5">
      <c r="A119" s="7" t="s">
        <v>356</v>
      </c>
      <c r="B119" s="17" t="s">
        <v>497</v>
      </c>
      <c r="C119" s="8">
        <v>330500</v>
      </c>
      <c r="D119" s="8">
        <v>329000</v>
      </c>
      <c r="E119" s="9">
        <f t="shared" si="3"/>
        <v>1500</v>
      </c>
    </row>
    <row r="120" spans="1:5">
      <c r="A120" s="7" t="s">
        <v>358</v>
      </c>
      <c r="B120" s="17" t="s">
        <v>498</v>
      </c>
      <c r="C120" s="8">
        <v>2509517.2000000002</v>
      </c>
      <c r="D120" s="8">
        <v>2509517.2000000002</v>
      </c>
      <c r="E120" s="9">
        <f t="shared" si="3"/>
        <v>0</v>
      </c>
    </row>
    <row r="121" spans="1:5">
      <c r="A121" s="7" t="s">
        <v>458</v>
      </c>
      <c r="B121" s="17" t="s">
        <v>499</v>
      </c>
      <c r="C121" s="8">
        <v>45454</v>
      </c>
      <c r="D121" s="8">
        <v>45454</v>
      </c>
      <c r="E121" s="9">
        <f t="shared" si="3"/>
        <v>0</v>
      </c>
    </row>
    <row r="122" spans="1:5" ht="21.75">
      <c r="A122" s="7" t="s">
        <v>460</v>
      </c>
      <c r="B122" s="17" t="s">
        <v>500</v>
      </c>
      <c r="C122" s="8">
        <v>45454</v>
      </c>
      <c r="D122" s="8">
        <v>45454</v>
      </c>
      <c r="E122" s="9">
        <f t="shared" si="3"/>
        <v>0</v>
      </c>
    </row>
    <row r="123" spans="1:5">
      <c r="A123" s="7" t="s">
        <v>294</v>
      </c>
      <c r="B123" s="17" t="s">
        <v>501</v>
      </c>
      <c r="C123" s="8">
        <v>2464063.2000000002</v>
      </c>
      <c r="D123" s="8">
        <v>2464063.2000000002</v>
      </c>
      <c r="E123" s="9">
        <f t="shared" si="3"/>
        <v>0</v>
      </c>
    </row>
    <row r="124" spans="1:5">
      <c r="A124" s="7" t="s">
        <v>359</v>
      </c>
      <c r="B124" s="17" t="s">
        <v>502</v>
      </c>
      <c r="C124" s="8">
        <v>5187695.16</v>
      </c>
      <c r="D124" s="8">
        <v>5187695.16</v>
      </c>
      <c r="E124" s="9">
        <f t="shared" si="3"/>
        <v>0</v>
      </c>
    </row>
    <row r="125" spans="1:5" ht="21.75">
      <c r="A125" s="7" t="s">
        <v>448</v>
      </c>
      <c r="B125" s="17" t="s">
        <v>503</v>
      </c>
      <c r="C125" s="8">
        <v>50000</v>
      </c>
      <c r="D125" s="8">
        <v>50000</v>
      </c>
      <c r="E125" s="9">
        <f t="shared" si="3"/>
        <v>0</v>
      </c>
    </row>
    <row r="126" spans="1:5" ht="21.75">
      <c r="A126" s="7" t="s">
        <v>450</v>
      </c>
      <c r="B126" s="17" t="s">
        <v>504</v>
      </c>
      <c r="C126" s="8">
        <v>50000</v>
      </c>
      <c r="D126" s="8">
        <v>50000</v>
      </c>
      <c r="E126" s="9">
        <f t="shared" si="3"/>
        <v>0</v>
      </c>
    </row>
    <row r="127" spans="1:5">
      <c r="A127" s="7" t="s">
        <v>417</v>
      </c>
      <c r="B127" s="17" t="s">
        <v>505</v>
      </c>
      <c r="C127" s="8">
        <v>5137695.16</v>
      </c>
      <c r="D127" s="8">
        <v>5137695.16</v>
      </c>
      <c r="E127" s="9">
        <f t="shared" si="3"/>
        <v>0</v>
      </c>
    </row>
    <row r="128" spans="1:5">
      <c r="A128" s="7" t="s">
        <v>419</v>
      </c>
      <c r="B128" s="17" t="s">
        <v>506</v>
      </c>
      <c r="C128" s="8">
        <v>5137695.16</v>
      </c>
      <c r="D128" s="8">
        <v>5137695.16</v>
      </c>
      <c r="E128" s="9">
        <f t="shared" si="3"/>
        <v>0</v>
      </c>
    </row>
    <row r="129" spans="1:5" ht="24" customHeight="1">
      <c r="A129" s="7" t="s">
        <v>507</v>
      </c>
      <c r="B129" s="17" t="s">
        <v>508</v>
      </c>
      <c r="C129" s="8">
        <v>2507188.7999999998</v>
      </c>
      <c r="D129" s="8">
        <v>2507188.7999999998</v>
      </c>
      <c r="E129" s="9">
        <f t="shared" si="3"/>
        <v>0</v>
      </c>
    </row>
    <row r="130" spans="1:5">
      <c r="A130" s="7" t="s">
        <v>509</v>
      </c>
      <c r="B130" s="17" t="s">
        <v>510</v>
      </c>
      <c r="C130" s="8">
        <v>2507188.7999999998</v>
      </c>
      <c r="D130" s="8">
        <v>2507188.7999999998</v>
      </c>
      <c r="E130" s="9">
        <f t="shared" si="3"/>
        <v>0</v>
      </c>
    </row>
    <row r="131" spans="1:5">
      <c r="A131" s="7" t="s">
        <v>352</v>
      </c>
      <c r="B131" s="17" t="s">
        <v>511</v>
      </c>
      <c r="C131" s="8">
        <v>2407188.7999999998</v>
      </c>
      <c r="D131" s="8">
        <v>2407188.7999999998</v>
      </c>
      <c r="E131" s="9">
        <f t="shared" si="3"/>
        <v>0</v>
      </c>
    </row>
    <row r="132" spans="1:5">
      <c r="A132" s="7" t="s">
        <v>354</v>
      </c>
      <c r="B132" s="17" t="s">
        <v>512</v>
      </c>
      <c r="C132" s="8">
        <v>2407188.7999999998</v>
      </c>
      <c r="D132" s="8">
        <v>2407188.7999999998</v>
      </c>
      <c r="E132" s="9">
        <f t="shared" si="3"/>
        <v>0</v>
      </c>
    </row>
    <row r="133" spans="1:5">
      <c r="A133" s="7" t="s">
        <v>356</v>
      </c>
      <c r="B133" s="17" t="s">
        <v>513</v>
      </c>
      <c r="C133" s="8">
        <v>2407188.7999999998</v>
      </c>
      <c r="D133" s="8">
        <v>2407188.7999999998</v>
      </c>
      <c r="E133" s="9">
        <f t="shared" si="3"/>
        <v>0</v>
      </c>
    </row>
    <row r="134" spans="1:5">
      <c r="A134" s="7" t="s">
        <v>359</v>
      </c>
      <c r="B134" s="17" t="s">
        <v>514</v>
      </c>
      <c r="C134" s="8">
        <v>100000</v>
      </c>
      <c r="D134" s="8">
        <v>100000</v>
      </c>
      <c r="E134" s="9">
        <f t="shared" si="3"/>
        <v>0</v>
      </c>
    </row>
    <row r="135" spans="1:5">
      <c r="A135" s="7" t="s">
        <v>361</v>
      </c>
      <c r="B135" s="17" t="s">
        <v>515</v>
      </c>
      <c r="C135" s="8">
        <v>100000</v>
      </c>
      <c r="D135" s="8">
        <v>100000</v>
      </c>
      <c r="E135" s="9">
        <f t="shared" si="3"/>
        <v>0</v>
      </c>
    </row>
    <row r="136" spans="1:5">
      <c r="A136" s="7" t="s">
        <v>363</v>
      </c>
      <c r="B136" s="17" t="s">
        <v>516</v>
      </c>
      <c r="C136" s="8">
        <v>100000</v>
      </c>
      <c r="D136" s="8">
        <v>100000</v>
      </c>
      <c r="E136" s="9">
        <f t="shared" si="3"/>
        <v>0</v>
      </c>
    </row>
    <row r="137" spans="1:5">
      <c r="A137" s="7" t="s">
        <v>517</v>
      </c>
      <c r="B137" s="17" t="s">
        <v>518</v>
      </c>
      <c r="C137" s="8">
        <v>312948450.82999998</v>
      </c>
      <c r="D137" s="8">
        <v>312449500.57999998</v>
      </c>
      <c r="E137" s="9">
        <f t="shared" si="3"/>
        <v>498950.25</v>
      </c>
    </row>
    <row r="138" spans="1:5">
      <c r="A138" s="7" t="s">
        <v>519</v>
      </c>
      <c r="B138" s="17" t="s">
        <v>520</v>
      </c>
      <c r="C138" s="8">
        <v>64442671.969999999</v>
      </c>
      <c r="D138" s="8">
        <v>64442671.969999999</v>
      </c>
      <c r="E138" s="9">
        <f t="shared" ref="E138:E199" si="4">C138-D138</f>
        <v>0</v>
      </c>
    </row>
    <row r="139" spans="1:5">
      <c r="A139" s="7" t="s">
        <v>468</v>
      </c>
      <c r="B139" s="17" t="s">
        <v>521</v>
      </c>
      <c r="C139" s="8">
        <v>64442671.969999999</v>
      </c>
      <c r="D139" s="8">
        <v>64442671.969999999</v>
      </c>
      <c r="E139" s="9">
        <f t="shared" si="4"/>
        <v>0</v>
      </c>
    </row>
    <row r="140" spans="1:5">
      <c r="A140" s="7" t="s">
        <v>522</v>
      </c>
      <c r="B140" s="17" t="s">
        <v>523</v>
      </c>
      <c r="C140" s="8">
        <v>64442671.969999999</v>
      </c>
      <c r="D140" s="8">
        <v>64442671.969999999</v>
      </c>
      <c r="E140" s="9">
        <f t="shared" si="4"/>
        <v>0</v>
      </c>
    </row>
    <row r="141" spans="1:5" ht="21.75">
      <c r="A141" s="7" t="s">
        <v>524</v>
      </c>
      <c r="B141" s="17" t="s">
        <v>525</v>
      </c>
      <c r="C141" s="8">
        <v>43718414.509999998</v>
      </c>
      <c r="D141" s="8">
        <v>43718414.509999998</v>
      </c>
      <c r="E141" s="9">
        <f t="shared" si="4"/>
        <v>0</v>
      </c>
    </row>
    <row r="142" spans="1:5">
      <c r="A142" s="7" t="s">
        <v>526</v>
      </c>
      <c r="B142" s="17" t="s">
        <v>527</v>
      </c>
      <c r="C142" s="8">
        <v>20724257.460000001</v>
      </c>
      <c r="D142" s="8">
        <v>20724257.460000001</v>
      </c>
      <c r="E142" s="9">
        <f t="shared" si="4"/>
        <v>0</v>
      </c>
    </row>
    <row r="143" spans="1:5">
      <c r="A143" s="7" t="s">
        <v>528</v>
      </c>
      <c r="B143" s="17" t="s">
        <v>529</v>
      </c>
      <c r="C143" s="8">
        <v>212655382.11000001</v>
      </c>
      <c r="D143" s="8">
        <v>212616757.61000001</v>
      </c>
      <c r="E143" s="9">
        <f t="shared" si="4"/>
        <v>38624.5</v>
      </c>
    </row>
    <row r="144" spans="1:5">
      <c r="A144" s="7" t="s">
        <v>352</v>
      </c>
      <c r="B144" s="17" t="s">
        <v>530</v>
      </c>
      <c r="C144" s="8">
        <v>260</v>
      </c>
      <c r="D144" s="8">
        <v>260</v>
      </c>
      <c r="E144" s="9">
        <f t="shared" si="4"/>
        <v>0</v>
      </c>
    </row>
    <row r="145" spans="1:5">
      <c r="A145" s="7" t="s">
        <v>354</v>
      </c>
      <c r="B145" s="17" t="s">
        <v>531</v>
      </c>
      <c r="C145" s="8">
        <v>260</v>
      </c>
      <c r="D145" s="8">
        <v>260</v>
      </c>
      <c r="E145" s="9">
        <f t="shared" si="4"/>
        <v>0</v>
      </c>
    </row>
    <row r="146" spans="1:5">
      <c r="A146" s="7" t="s">
        <v>356</v>
      </c>
      <c r="B146" s="17" t="s">
        <v>532</v>
      </c>
      <c r="C146" s="8">
        <v>260</v>
      </c>
      <c r="D146" s="8">
        <v>260</v>
      </c>
      <c r="E146" s="9">
        <f t="shared" si="4"/>
        <v>0</v>
      </c>
    </row>
    <row r="147" spans="1:5">
      <c r="A147" s="7" t="s">
        <v>415</v>
      </c>
      <c r="B147" s="17" t="s">
        <v>533</v>
      </c>
      <c r="C147" s="8">
        <v>52040</v>
      </c>
      <c r="D147" s="8">
        <v>52000</v>
      </c>
      <c r="E147" s="9">
        <f t="shared" si="4"/>
        <v>40</v>
      </c>
    </row>
    <row r="148" spans="1:5">
      <c r="A148" s="7" t="s">
        <v>534</v>
      </c>
      <c r="B148" s="17" t="s">
        <v>535</v>
      </c>
      <c r="C148" s="8">
        <v>52040</v>
      </c>
      <c r="D148" s="8">
        <v>52000</v>
      </c>
      <c r="E148" s="9">
        <f t="shared" si="4"/>
        <v>40</v>
      </c>
    </row>
    <row r="149" spans="1:5">
      <c r="A149" s="7" t="s">
        <v>536</v>
      </c>
      <c r="B149" s="17" t="s">
        <v>537</v>
      </c>
      <c r="C149" s="8">
        <v>52040</v>
      </c>
      <c r="D149" s="8">
        <v>52000</v>
      </c>
      <c r="E149" s="9">
        <f t="shared" si="4"/>
        <v>40</v>
      </c>
    </row>
    <row r="150" spans="1:5">
      <c r="A150" s="7" t="s">
        <v>468</v>
      </c>
      <c r="B150" s="17" t="s">
        <v>538</v>
      </c>
      <c r="C150" s="8">
        <v>212603082.11000001</v>
      </c>
      <c r="D150" s="8">
        <v>212564497.61000001</v>
      </c>
      <c r="E150" s="9">
        <f t="shared" si="4"/>
        <v>38584.5</v>
      </c>
    </row>
    <row r="151" spans="1:5">
      <c r="A151" s="7" t="s">
        <v>522</v>
      </c>
      <c r="B151" s="17" t="s">
        <v>539</v>
      </c>
      <c r="C151" s="8">
        <v>212603082.11000001</v>
      </c>
      <c r="D151" s="8">
        <v>212564497.61000001</v>
      </c>
      <c r="E151" s="9">
        <f t="shared" si="4"/>
        <v>38584.5</v>
      </c>
    </row>
    <row r="152" spans="1:5" ht="21.75">
      <c r="A152" s="7" t="s">
        <v>524</v>
      </c>
      <c r="B152" s="17" t="s">
        <v>540</v>
      </c>
      <c r="C152" s="8">
        <v>191843260.62</v>
      </c>
      <c r="D152" s="8">
        <v>191804676.12</v>
      </c>
      <c r="E152" s="9">
        <f t="shared" si="4"/>
        <v>38584.5</v>
      </c>
    </row>
    <row r="153" spans="1:5">
      <c r="A153" s="7" t="s">
        <v>526</v>
      </c>
      <c r="B153" s="17" t="s">
        <v>541</v>
      </c>
      <c r="C153" s="8">
        <v>20759821.489999998</v>
      </c>
      <c r="D153" s="8">
        <v>20759821.489999998</v>
      </c>
      <c r="E153" s="9">
        <f t="shared" si="4"/>
        <v>0</v>
      </c>
    </row>
    <row r="154" spans="1:5">
      <c r="A154" s="7" t="s">
        <v>542</v>
      </c>
      <c r="B154" s="17" t="s">
        <v>543</v>
      </c>
      <c r="C154" s="8">
        <v>16949297.859999999</v>
      </c>
      <c r="D154" s="8">
        <v>16949297.859999999</v>
      </c>
      <c r="E154" s="9">
        <f t="shared" si="4"/>
        <v>0</v>
      </c>
    </row>
    <row r="155" spans="1:5">
      <c r="A155" s="7" t="s">
        <v>468</v>
      </c>
      <c r="B155" s="17" t="s">
        <v>544</v>
      </c>
      <c r="C155" s="8">
        <v>16949297.859999999</v>
      </c>
      <c r="D155" s="8">
        <v>16949297.859999999</v>
      </c>
      <c r="E155" s="9">
        <f t="shared" si="4"/>
        <v>0</v>
      </c>
    </row>
    <row r="156" spans="1:5">
      <c r="A156" s="7" t="s">
        <v>522</v>
      </c>
      <c r="B156" s="17" t="s">
        <v>545</v>
      </c>
      <c r="C156" s="8">
        <v>16949297.859999999</v>
      </c>
      <c r="D156" s="8">
        <v>16949297.859999999</v>
      </c>
      <c r="E156" s="9">
        <f t="shared" si="4"/>
        <v>0</v>
      </c>
    </row>
    <row r="157" spans="1:5" ht="21.75">
      <c r="A157" s="7" t="s">
        <v>524</v>
      </c>
      <c r="B157" s="17" t="s">
        <v>546</v>
      </c>
      <c r="C157" s="8">
        <v>16350496.01</v>
      </c>
      <c r="D157" s="8">
        <v>16350496.01</v>
      </c>
      <c r="E157" s="9">
        <f t="shared" si="4"/>
        <v>0</v>
      </c>
    </row>
    <row r="158" spans="1:5">
      <c r="A158" s="7" t="s">
        <v>526</v>
      </c>
      <c r="B158" s="17" t="s">
        <v>547</v>
      </c>
      <c r="C158" s="8">
        <v>598801.85</v>
      </c>
      <c r="D158" s="8">
        <v>598801.85</v>
      </c>
      <c r="E158" s="9">
        <f t="shared" si="4"/>
        <v>0</v>
      </c>
    </row>
    <row r="159" spans="1:5">
      <c r="A159" s="7" t="s">
        <v>548</v>
      </c>
      <c r="B159" s="17" t="s">
        <v>549</v>
      </c>
      <c r="C159" s="8">
        <v>46513</v>
      </c>
      <c r="D159" s="8">
        <v>46512.5</v>
      </c>
      <c r="E159" s="9">
        <f t="shared" si="4"/>
        <v>0.5</v>
      </c>
    </row>
    <row r="160" spans="1:5">
      <c r="A160" s="7" t="s">
        <v>352</v>
      </c>
      <c r="B160" s="17" t="s">
        <v>550</v>
      </c>
      <c r="C160" s="8">
        <v>46513</v>
      </c>
      <c r="D160" s="8">
        <v>46512.5</v>
      </c>
      <c r="E160" s="9">
        <f t="shared" si="4"/>
        <v>0.5</v>
      </c>
    </row>
    <row r="161" spans="1:5">
      <c r="A161" s="7" t="s">
        <v>354</v>
      </c>
      <c r="B161" s="17" t="s">
        <v>551</v>
      </c>
      <c r="C161" s="8">
        <v>46513</v>
      </c>
      <c r="D161" s="8">
        <v>46512.5</v>
      </c>
      <c r="E161" s="9">
        <f t="shared" si="4"/>
        <v>0.5</v>
      </c>
    </row>
    <row r="162" spans="1:5">
      <c r="A162" s="7" t="s">
        <v>356</v>
      </c>
      <c r="B162" s="17" t="s">
        <v>552</v>
      </c>
      <c r="C162" s="8">
        <v>46513</v>
      </c>
      <c r="D162" s="8">
        <v>46512.5</v>
      </c>
      <c r="E162" s="9">
        <f t="shared" si="4"/>
        <v>0.5</v>
      </c>
    </row>
    <row r="163" spans="1:5">
      <c r="A163" s="7" t="s">
        <v>553</v>
      </c>
      <c r="B163" s="17" t="s">
        <v>554</v>
      </c>
      <c r="C163" s="8">
        <v>18854585.890000001</v>
      </c>
      <c r="D163" s="8">
        <v>18394260.640000001</v>
      </c>
      <c r="E163" s="9">
        <f t="shared" si="4"/>
        <v>460325.25</v>
      </c>
    </row>
    <row r="164" spans="1:5" ht="21.75">
      <c r="A164" s="7" t="s">
        <v>344</v>
      </c>
      <c r="B164" s="17" t="s">
        <v>555</v>
      </c>
      <c r="C164" s="8">
        <v>14391477.039999999</v>
      </c>
      <c r="D164" s="8">
        <v>13931371.83</v>
      </c>
      <c r="E164" s="9">
        <f t="shared" si="4"/>
        <v>460105.20999999903</v>
      </c>
    </row>
    <row r="165" spans="1:5">
      <c r="A165" s="7" t="s">
        <v>368</v>
      </c>
      <c r="B165" s="17" t="s">
        <v>556</v>
      </c>
      <c r="C165" s="8">
        <v>13070745.43</v>
      </c>
      <c r="D165" s="8">
        <v>12611484.619999999</v>
      </c>
      <c r="E165" s="9">
        <f t="shared" si="4"/>
        <v>459260.81000000052</v>
      </c>
    </row>
    <row r="166" spans="1:5">
      <c r="A166" s="7" t="s">
        <v>370</v>
      </c>
      <c r="B166" s="17" t="s">
        <v>557</v>
      </c>
      <c r="C166" s="8">
        <v>10432927.279999999</v>
      </c>
      <c r="D166" s="8">
        <v>10432927.279999999</v>
      </c>
      <c r="E166" s="9">
        <f t="shared" si="4"/>
        <v>0</v>
      </c>
    </row>
    <row r="167" spans="1:5" ht="21.75">
      <c r="A167" s="7" t="s">
        <v>372</v>
      </c>
      <c r="B167" s="17" t="s">
        <v>558</v>
      </c>
      <c r="C167" s="8">
        <v>2637818.15</v>
      </c>
      <c r="D167" s="8">
        <v>2178557.34</v>
      </c>
      <c r="E167" s="9">
        <f t="shared" si="4"/>
        <v>459260.81000000006</v>
      </c>
    </row>
    <row r="168" spans="1:5">
      <c r="A168" s="7" t="s">
        <v>346</v>
      </c>
      <c r="B168" s="17" t="s">
        <v>559</v>
      </c>
      <c r="C168" s="8">
        <v>1320731.6100000001</v>
      </c>
      <c r="D168" s="8">
        <v>1319887.21</v>
      </c>
      <c r="E168" s="9">
        <f t="shared" si="4"/>
        <v>844.4000000001397</v>
      </c>
    </row>
    <row r="169" spans="1:5">
      <c r="A169" s="7" t="s">
        <v>348</v>
      </c>
      <c r="B169" s="17" t="s">
        <v>560</v>
      </c>
      <c r="C169" s="8">
        <v>1161735.6599999999</v>
      </c>
      <c r="D169" s="8">
        <v>1161735.6599999999</v>
      </c>
      <c r="E169" s="9">
        <f t="shared" si="4"/>
        <v>0</v>
      </c>
    </row>
    <row r="170" spans="1:5" ht="21.75">
      <c r="A170" s="7" t="s">
        <v>350</v>
      </c>
      <c r="B170" s="17" t="s">
        <v>561</v>
      </c>
      <c r="C170" s="8">
        <v>158995.95000000001</v>
      </c>
      <c r="D170" s="8">
        <v>158151.54999999999</v>
      </c>
      <c r="E170" s="9">
        <f t="shared" si="4"/>
        <v>844.40000000002328</v>
      </c>
    </row>
    <row r="171" spans="1:5">
      <c r="A171" s="7" t="s">
        <v>352</v>
      </c>
      <c r="B171" s="17" t="s">
        <v>562</v>
      </c>
      <c r="C171" s="8">
        <v>850318.83</v>
      </c>
      <c r="D171" s="8">
        <v>850098.79</v>
      </c>
      <c r="E171" s="9">
        <f t="shared" si="4"/>
        <v>220.03999999992084</v>
      </c>
    </row>
    <row r="172" spans="1:5">
      <c r="A172" s="7" t="s">
        <v>354</v>
      </c>
      <c r="B172" s="17" t="s">
        <v>563</v>
      </c>
      <c r="C172" s="8">
        <v>850318.83</v>
      </c>
      <c r="D172" s="8">
        <v>850098.79</v>
      </c>
      <c r="E172" s="9">
        <f t="shared" si="4"/>
        <v>220.03999999992084</v>
      </c>
    </row>
    <row r="173" spans="1:5">
      <c r="A173" s="7" t="s">
        <v>356</v>
      </c>
      <c r="B173" s="17" t="s">
        <v>564</v>
      </c>
      <c r="C173" s="8">
        <v>850318.83</v>
      </c>
      <c r="D173" s="8">
        <v>850098.79</v>
      </c>
      <c r="E173" s="9">
        <f t="shared" si="4"/>
        <v>220.03999999992084</v>
      </c>
    </row>
    <row r="174" spans="1:5">
      <c r="A174" s="7" t="s">
        <v>468</v>
      </c>
      <c r="B174" s="17" t="s">
        <v>565</v>
      </c>
      <c r="C174" s="8">
        <v>3583483.98</v>
      </c>
      <c r="D174" s="8">
        <v>3583483.98</v>
      </c>
      <c r="E174" s="9">
        <f t="shared" si="4"/>
        <v>0</v>
      </c>
    </row>
    <row r="175" spans="1:5">
      <c r="A175" s="7" t="s">
        <v>522</v>
      </c>
      <c r="B175" s="17" t="s">
        <v>566</v>
      </c>
      <c r="C175" s="8">
        <v>3583483.98</v>
      </c>
      <c r="D175" s="8">
        <v>3583483.98</v>
      </c>
      <c r="E175" s="9">
        <f t="shared" si="4"/>
        <v>0</v>
      </c>
    </row>
    <row r="176" spans="1:5" ht="21.75">
      <c r="A176" s="7" t="s">
        <v>524</v>
      </c>
      <c r="B176" s="17" t="s">
        <v>567</v>
      </c>
      <c r="C176" s="8">
        <v>2249083.98</v>
      </c>
      <c r="D176" s="8">
        <v>2249083.98</v>
      </c>
      <c r="E176" s="9">
        <f t="shared" si="4"/>
        <v>0</v>
      </c>
    </row>
    <row r="177" spans="1:5">
      <c r="A177" s="7" t="s">
        <v>526</v>
      </c>
      <c r="B177" s="17" t="s">
        <v>568</v>
      </c>
      <c r="C177" s="8">
        <v>1334400</v>
      </c>
      <c r="D177" s="8">
        <v>1334400</v>
      </c>
      <c r="E177" s="9">
        <f t="shared" si="4"/>
        <v>0</v>
      </c>
    </row>
    <row r="178" spans="1:5">
      <c r="A178" s="7" t="s">
        <v>359</v>
      </c>
      <c r="B178" s="17" t="s">
        <v>569</v>
      </c>
      <c r="C178" s="8">
        <v>29306.04</v>
      </c>
      <c r="D178" s="8">
        <v>29306.04</v>
      </c>
      <c r="E178" s="9">
        <f t="shared" si="4"/>
        <v>0</v>
      </c>
    </row>
    <row r="179" spans="1:5">
      <c r="A179" s="7" t="s">
        <v>417</v>
      </c>
      <c r="B179" s="17" t="s">
        <v>570</v>
      </c>
      <c r="C179" s="8">
        <v>16420.759999999998</v>
      </c>
      <c r="D179" s="8">
        <v>16420.759999999998</v>
      </c>
      <c r="E179" s="9">
        <f t="shared" si="4"/>
        <v>0</v>
      </c>
    </row>
    <row r="180" spans="1:5">
      <c r="A180" s="7" t="s">
        <v>419</v>
      </c>
      <c r="B180" s="17" t="s">
        <v>571</v>
      </c>
      <c r="C180" s="8">
        <v>16420.759999999998</v>
      </c>
      <c r="D180" s="8">
        <v>16420.759999999998</v>
      </c>
      <c r="E180" s="9">
        <f t="shared" si="4"/>
        <v>0</v>
      </c>
    </row>
    <row r="181" spans="1:5">
      <c r="A181" s="7" t="s">
        <v>361</v>
      </c>
      <c r="B181" s="17" t="s">
        <v>572</v>
      </c>
      <c r="C181" s="8">
        <v>12885.28</v>
      </c>
      <c r="D181" s="8">
        <v>12885.28</v>
      </c>
      <c r="E181" s="9">
        <f t="shared" si="4"/>
        <v>0</v>
      </c>
    </row>
    <row r="182" spans="1:5">
      <c r="A182" s="7" t="s">
        <v>384</v>
      </c>
      <c r="B182" s="17" t="s">
        <v>573</v>
      </c>
      <c r="C182" s="8">
        <v>2500</v>
      </c>
      <c r="D182" s="8">
        <v>2500</v>
      </c>
      <c r="E182" s="9">
        <f t="shared" si="4"/>
        <v>0</v>
      </c>
    </row>
    <row r="183" spans="1:5">
      <c r="A183" s="7" t="s">
        <v>363</v>
      </c>
      <c r="B183" s="17" t="s">
        <v>574</v>
      </c>
      <c r="C183" s="8">
        <v>10385.280000000001</v>
      </c>
      <c r="D183" s="8">
        <v>10385.280000000001</v>
      </c>
      <c r="E183" s="9">
        <f t="shared" si="4"/>
        <v>0</v>
      </c>
    </row>
    <row r="184" spans="1:5">
      <c r="A184" s="7" t="s">
        <v>575</v>
      </c>
      <c r="B184" s="17" t="s">
        <v>576</v>
      </c>
      <c r="C184" s="8">
        <v>49130905.789999999</v>
      </c>
      <c r="D184" s="8">
        <v>47732312.68</v>
      </c>
      <c r="E184" s="9">
        <f t="shared" si="4"/>
        <v>1398593.1099999994</v>
      </c>
    </row>
    <row r="185" spans="1:5">
      <c r="A185" s="7" t="s">
        <v>577</v>
      </c>
      <c r="B185" s="17" t="s">
        <v>578</v>
      </c>
      <c r="C185" s="8">
        <v>33953646.259999998</v>
      </c>
      <c r="D185" s="8">
        <v>33953646.259999998</v>
      </c>
      <c r="E185" s="9">
        <f t="shared" si="4"/>
        <v>0</v>
      </c>
    </row>
    <row r="186" spans="1:5">
      <c r="A186" s="7" t="s">
        <v>468</v>
      </c>
      <c r="B186" s="17" t="s">
        <v>579</v>
      </c>
      <c r="C186" s="8">
        <v>33953646.259999998</v>
      </c>
      <c r="D186" s="8">
        <v>33953646.259999998</v>
      </c>
      <c r="E186" s="9">
        <f t="shared" si="4"/>
        <v>0</v>
      </c>
    </row>
    <row r="187" spans="1:5">
      <c r="A187" s="7" t="s">
        <v>522</v>
      </c>
      <c r="B187" s="17" t="s">
        <v>580</v>
      </c>
      <c r="C187" s="8">
        <v>33953646.259999998</v>
      </c>
      <c r="D187" s="8">
        <v>33953646.259999998</v>
      </c>
      <c r="E187" s="9">
        <f t="shared" si="4"/>
        <v>0</v>
      </c>
    </row>
    <row r="188" spans="1:5" ht="21.75">
      <c r="A188" s="7" t="s">
        <v>524</v>
      </c>
      <c r="B188" s="17" t="s">
        <v>581</v>
      </c>
      <c r="C188" s="8">
        <v>28610269.030000001</v>
      </c>
      <c r="D188" s="8">
        <v>28610269.030000001</v>
      </c>
      <c r="E188" s="9">
        <f t="shared" si="4"/>
        <v>0</v>
      </c>
    </row>
    <row r="189" spans="1:5">
      <c r="A189" s="7" t="s">
        <v>526</v>
      </c>
      <c r="B189" s="17" t="s">
        <v>582</v>
      </c>
      <c r="C189" s="8">
        <v>5343377.2300000004</v>
      </c>
      <c r="D189" s="8">
        <v>5343377.2300000004</v>
      </c>
      <c r="E189" s="9">
        <f t="shared" si="4"/>
        <v>0</v>
      </c>
    </row>
    <row r="190" spans="1:5">
      <c r="A190" s="7" t="s">
        <v>583</v>
      </c>
      <c r="B190" s="17" t="s">
        <v>584</v>
      </c>
      <c r="C190" s="8">
        <v>15177259.529999999</v>
      </c>
      <c r="D190" s="8">
        <v>13778666.42</v>
      </c>
      <c r="E190" s="9">
        <f t="shared" si="4"/>
        <v>1398593.1099999994</v>
      </c>
    </row>
    <row r="191" spans="1:5" ht="21.75">
      <c r="A191" s="7" t="s">
        <v>344</v>
      </c>
      <c r="B191" s="17" t="s">
        <v>585</v>
      </c>
      <c r="C191" s="8">
        <v>14922982.109999999</v>
      </c>
      <c r="D191" s="8">
        <v>13524389.01</v>
      </c>
      <c r="E191" s="9">
        <f t="shared" si="4"/>
        <v>1398593.0999999996</v>
      </c>
    </row>
    <row r="192" spans="1:5">
      <c r="A192" s="7" t="s">
        <v>368</v>
      </c>
      <c r="B192" s="17" t="s">
        <v>586</v>
      </c>
      <c r="C192" s="8">
        <v>14316878.23</v>
      </c>
      <c r="D192" s="8">
        <v>12924123.43</v>
      </c>
      <c r="E192" s="9">
        <f t="shared" si="4"/>
        <v>1392754.8000000007</v>
      </c>
    </row>
    <row r="193" spans="1:5">
      <c r="A193" s="7" t="s">
        <v>370</v>
      </c>
      <c r="B193" s="17" t="s">
        <v>587</v>
      </c>
      <c r="C193" s="8">
        <v>11860434.039999999</v>
      </c>
      <c r="D193" s="8">
        <v>11860434.039999999</v>
      </c>
      <c r="E193" s="9">
        <f t="shared" si="4"/>
        <v>0</v>
      </c>
    </row>
    <row r="194" spans="1:5" ht="21.75">
      <c r="A194" s="7" t="s">
        <v>372</v>
      </c>
      <c r="B194" s="17" t="s">
        <v>588</v>
      </c>
      <c r="C194" s="8">
        <v>2456444.19</v>
      </c>
      <c r="D194" s="8">
        <v>1063689.3899999999</v>
      </c>
      <c r="E194" s="9">
        <f t="shared" si="4"/>
        <v>1392754.8</v>
      </c>
    </row>
    <row r="195" spans="1:5">
      <c r="A195" s="7" t="s">
        <v>346</v>
      </c>
      <c r="B195" s="17" t="s">
        <v>589</v>
      </c>
      <c r="C195" s="8">
        <v>606103.88</v>
      </c>
      <c r="D195" s="8">
        <v>600265.57999999996</v>
      </c>
      <c r="E195" s="9">
        <f t="shared" si="4"/>
        <v>5838.3000000000466</v>
      </c>
    </row>
    <row r="196" spans="1:5">
      <c r="A196" s="7" t="s">
        <v>348</v>
      </c>
      <c r="B196" s="17" t="s">
        <v>590</v>
      </c>
      <c r="C196" s="8">
        <v>551378.21</v>
      </c>
      <c r="D196" s="8">
        <v>547761.93999999994</v>
      </c>
      <c r="E196" s="9">
        <f t="shared" si="4"/>
        <v>3616.2700000000186</v>
      </c>
    </row>
    <row r="197" spans="1:5" ht="21.75">
      <c r="A197" s="7" t="s">
        <v>350</v>
      </c>
      <c r="B197" s="17" t="s">
        <v>591</v>
      </c>
      <c r="C197" s="8">
        <v>54725.67</v>
      </c>
      <c r="D197" s="8">
        <v>52503.64</v>
      </c>
      <c r="E197" s="9">
        <f t="shared" si="4"/>
        <v>2222.0299999999988</v>
      </c>
    </row>
    <row r="198" spans="1:5">
      <c r="A198" s="7" t="s">
        <v>352</v>
      </c>
      <c r="B198" s="17" t="s">
        <v>592</v>
      </c>
      <c r="C198" s="8">
        <v>247618.34</v>
      </c>
      <c r="D198" s="8">
        <v>247618.34</v>
      </c>
      <c r="E198" s="9">
        <f t="shared" si="4"/>
        <v>0</v>
      </c>
    </row>
    <row r="199" spans="1:5">
      <c r="A199" s="7" t="s">
        <v>354</v>
      </c>
      <c r="B199" s="17" t="s">
        <v>593</v>
      </c>
      <c r="C199" s="8">
        <v>247618.34</v>
      </c>
      <c r="D199" s="8">
        <v>247618.34</v>
      </c>
      <c r="E199" s="9">
        <f t="shared" si="4"/>
        <v>0</v>
      </c>
    </row>
    <row r="200" spans="1:5">
      <c r="A200" s="7" t="s">
        <v>356</v>
      </c>
      <c r="B200" s="17" t="s">
        <v>594</v>
      </c>
      <c r="C200" s="8">
        <v>247618.34</v>
      </c>
      <c r="D200" s="8">
        <v>247618.34</v>
      </c>
      <c r="E200" s="9">
        <f t="shared" ref="E200:E231" si="5">C200-D200</f>
        <v>0</v>
      </c>
    </row>
    <row r="201" spans="1:5">
      <c r="A201" s="7" t="s">
        <v>359</v>
      </c>
      <c r="B201" s="17" t="s">
        <v>595</v>
      </c>
      <c r="C201" s="8">
        <v>6659.08</v>
      </c>
      <c r="D201" s="8">
        <v>6659.07</v>
      </c>
      <c r="E201" s="9">
        <f t="shared" si="5"/>
        <v>1.0000000000218279E-2</v>
      </c>
    </row>
    <row r="202" spans="1:5">
      <c r="A202" s="7" t="s">
        <v>417</v>
      </c>
      <c r="B202" s="17" t="s">
        <v>596</v>
      </c>
      <c r="C202" s="8">
        <v>6630.35</v>
      </c>
      <c r="D202" s="8">
        <v>6630.34</v>
      </c>
      <c r="E202" s="9">
        <f t="shared" si="5"/>
        <v>1.0000000000218279E-2</v>
      </c>
    </row>
    <row r="203" spans="1:5">
      <c r="A203" s="7" t="s">
        <v>419</v>
      </c>
      <c r="B203" s="17" t="s">
        <v>597</v>
      </c>
      <c r="C203" s="8">
        <v>6630.35</v>
      </c>
      <c r="D203" s="8">
        <v>6630.34</v>
      </c>
      <c r="E203" s="9">
        <f t="shared" si="5"/>
        <v>1.0000000000218279E-2</v>
      </c>
    </row>
    <row r="204" spans="1:5">
      <c r="A204" s="7" t="s">
        <v>361</v>
      </c>
      <c r="B204" s="17" t="s">
        <v>598</v>
      </c>
      <c r="C204" s="8">
        <v>28.73</v>
      </c>
      <c r="D204" s="8">
        <v>28.73</v>
      </c>
      <c r="E204" s="9">
        <f t="shared" si="5"/>
        <v>0</v>
      </c>
    </row>
    <row r="205" spans="1:5">
      <c r="A205" s="7" t="s">
        <v>363</v>
      </c>
      <c r="B205" s="17" t="s">
        <v>599</v>
      </c>
      <c r="C205" s="8">
        <v>28.73</v>
      </c>
      <c r="D205" s="8">
        <v>28.73</v>
      </c>
      <c r="E205" s="9">
        <f t="shared" si="5"/>
        <v>0</v>
      </c>
    </row>
    <row r="206" spans="1:5">
      <c r="A206" s="7" t="s">
        <v>600</v>
      </c>
      <c r="B206" s="17" t="s">
        <v>601</v>
      </c>
      <c r="C206" s="8">
        <v>29838712.649999999</v>
      </c>
      <c r="D206" s="8">
        <v>29836441.350000001</v>
      </c>
      <c r="E206" s="9">
        <f t="shared" si="5"/>
        <v>2271.2999999970198</v>
      </c>
    </row>
    <row r="207" spans="1:5">
      <c r="A207" s="7" t="s">
        <v>602</v>
      </c>
      <c r="B207" s="17" t="s">
        <v>603</v>
      </c>
      <c r="C207" s="8">
        <v>1742984.62</v>
      </c>
      <c r="D207" s="8">
        <v>1742984.62</v>
      </c>
      <c r="E207" s="9">
        <f t="shared" si="5"/>
        <v>0</v>
      </c>
    </row>
    <row r="208" spans="1:5">
      <c r="A208" s="7" t="s">
        <v>415</v>
      </c>
      <c r="B208" s="17" t="s">
        <v>604</v>
      </c>
      <c r="C208" s="8">
        <v>1742984.62</v>
      </c>
      <c r="D208" s="8">
        <v>1742984.62</v>
      </c>
      <c r="E208" s="9">
        <f t="shared" si="5"/>
        <v>0</v>
      </c>
    </row>
    <row r="209" spans="1:5">
      <c r="A209" s="7" t="s">
        <v>605</v>
      </c>
      <c r="B209" s="17" t="s">
        <v>606</v>
      </c>
      <c r="C209" s="8">
        <v>1742984.62</v>
      </c>
      <c r="D209" s="8">
        <v>1742984.62</v>
      </c>
      <c r="E209" s="9">
        <f t="shared" si="5"/>
        <v>0</v>
      </c>
    </row>
    <row r="210" spans="1:5">
      <c r="A210" s="7" t="s">
        <v>607</v>
      </c>
      <c r="B210" s="17" t="s">
        <v>608</v>
      </c>
      <c r="C210" s="8">
        <v>1742984.62</v>
      </c>
      <c r="D210" s="8">
        <v>1742984.62</v>
      </c>
      <c r="E210" s="9">
        <f t="shared" si="5"/>
        <v>0</v>
      </c>
    </row>
    <row r="211" spans="1:5">
      <c r="A211" s="7" t="s">
        <v>609</v>
      </c>
      <c r="B211" s="17" t="s">
        <v>610</v>
      </c>
      <c r="C211" s="8">
        <v>928462.15</v>
      </c>
      <c r="D211" s="8">
        <v>927462.15</v>
      </c>
      <c r="E211" s="9">
        <f t="shared" si="5"/>
        <v>1000</v>
      </c>
    </row>
    <row r="212" spans="1:5">
      <c r="A212" s="7" t="s">
        <v>352</v>
      </c>
      <c r="B212" s="17" t="s">
        <v>611</v>
      </c>
      <c r="C212" s="8">
        <v>140648.6</v>
      </c>
      <c r="D212" s="8">
        <v>140648.6</v>
      </c>
      <c r="E212" s="9">
        <f t="shared" si="5"/>
        <v>0</v>
      </c>
    </row>
    <row r="213" spans="1:5">
      <c r="A213" s="7" t="s">
        <v>354</v>
      </c>
      <c r="B213" s="17" t="s">
        <v>612</v>
      </c>
      <c r="C213" s="8">
        <v>140648.6</v>
      </c>
      <c r="D213" s="8">
        <v>140648.6</v>
      </c>
      <c r="E213" s="9">
        <f t="shared" si="5"/>
        <v>0</v>
      </c>
    </row>
    <row r="214" spans="1:5">
      <c r="A214" s="7" t="s">
        <v>356</v>
      </c>
      <c r="B214" s="17" t="s">
        <v>613</v>
      </c>
      <c r="C214" s="8">
        <v>140648.6</v>
      </c>
      <c r="D214" s="8">
        <v>140648.6</v>
      </c>
      <c r="E214" s="9">
        <f t="shared" si="5"/>
        <v>0</v>
      </c>
    </row>
    <row r="215" spans="1:5">
      <c r="A215" s="7" t="s">
        <v>415</v>
      </c>
      <c r="B215" s="17" t="s">
        <v>614</v>
      </c>
      <c r="C215" s="8">
        <v>616213.55000000005</v>
      </c>
      <c r="D215" s="8">
        <v>615213.55000000005</v>
      </c>
      <c r="E215" s="9">
        <f t="shared" si="5"/>
        <v>1000</v>
      </c>
    </row>
    <row r="216" spans="1:5">
      <c r="A216" s="7" t="s">
        <v>534</v>
      </c>
      <c r="B216" s="17" t="s">
        <v>615</v>
      </c>
      <c r="C216" s="8">
        <v>616213.55000000005</v>
      </c>
      <c r="D216" s="8">
        <v>615213.55000000005</v>
      </c>
      <c r="E216" s="9">
        <f t="shared" si="5"/>
        <v>1000</v>
      </c>
    </row>
    <row r="217" spans="1:5">
      <c r="A217" s="7" t="s">
        <v>536</v>
      </c>
      <c r="B217" s="17" t="s">
        <v>616</v>
      </c>
      <c r="C217" s="8">
        <v>616213.55000000005</v>
      </c>
      <c r="D217" s="8">
        <v>615213.55000000005</v>
      </c>
      <c r="E217" s="9">
        <f t="shared" si="5"/>
        <v>1000</v>
      </c>
    </row>
    <row r="218" spans="1:5">
      <c r="A218" s="7" t="s">
        <v>358</v>
      </c>
      <c r="B218" s="17" t="s">
        <v>617</v>
      </c>
      <c r="C218" s="8">
        <v>60000</v>
      </c>
      <c r="D218" s="8">
        <v>60000</v>
      </c>
      <c r="E218" s="9">
        <f t="shared" si="5"/>
        <v>0</v>
      </c>
    </row>
    <row r="219" spans="1:5">
      <c r="A219" s="7" t="s">
        <v>294</v>
      </c>
      <c r="B219" s="17" t="s">
        <v>618</v>
      </c>
      <c r="C219" s="8">
        <v>60000</v>
      </c>
      <c r="D219" s="8">
        <v>60000</v>
      </c>
      <c r="E219" s="9">
        <f t="shared" si="5"/>
        <v>0</v>
      </c>
    </row>
    <row r="220" spans="1:5">
      <c r="A220" s="7" t="s">
        <v>468</v>
      </c>
      <c r="B220" s="17" t="s">
        <v>619</v>
      </c>
      <c r="C220" s="8">
        <v>111600</v>
      </c>
      <c r="D220" s="8">
        <v>111600</v>
      </c>
      <c r="E220" s="9">
        <f t="shared" si="5"/>
        <v>0</v>
      </c>
    </row>
    <row r="221" spans="1:5" ht="21.75">
      <c r="A221" s="7" t="s">
        <v>470</v>
      </c>
      <c r="B221" s="17" t="s">
        <v>620</v>
      </c>
      <c r="C221" s="8">
        <v>111600</v>
      </c>
      <c r="D221" s="8">
        <v>111600</v>
      </c>
      <c r="E221" s="9">
        <f t="shared" si="5"/>
        <v>0</v>
      </c>
    </row>
    <row r="222" spans="1:5">
      <c r="A222" s="7" t="s">
        <v>472</v>
      </c>
      <c r="B222" s="17" t="s">
        <v>621</v>
      </c>
      <c r="C222" s="8">
        <v>111600</v>
      </c>
      <c r="D222" s="8">
        <v>111600</v>
      </c>
      <c r="E222" s="9">
        <f t="shared" si="5"/>
        <v>0</v>
      </c>
    </row>
    <row r="223" spans="1:5">
      <c r="A223" s="7" t="s">
        <v>622</v>
      </c>
      <c r="B223" s="17" t="s">
        <v>623</v>
      </c>
      <c r="C223" s="8">
        <v>25406594.850000001</v>
      </c>
      <c r="D223" s="8">
        <v>25405323.550000001</v>
      </c>
      <c r="E223" s="9">
        <f t="shared" si="5"/>
        <v>1271.3000000007451</v>
      </c>
    </row>
    <row r="224" spans="1:5">
      <c r="A224" s="7" t="s">
        <v>415</v>
      </c>
      <c r="B224" s="17" t="s">
        <v>624</v>
      </c>
      <c r="C224" s="8">
        <v>25406594.850000001</v>
      </c>
      <c r="D224" s="8">
        <v>25405323.550000001</v>
      </c>
      <c r="E224" s="9">
        <f t="shared" si="5"/>
        <v>1271.3000000007451</v>
      </c>
    </row>
    <row r="225" spans="1:5">
      <c r="A225" s="7" t="s">
        <v>605</v>
      </c>
      <c r="B225" s="17" t="s">
        <v>625</v>
      </c>
      <c r="C225" s="8">
        <v>11361188.48</v>
      </c>
      <c r="D225" s="8">
        <v>11361137.02</v>
      </c>
      <c r="E225" s="9">
        <f t="shared" si="5"/>
        <v>51.46000000089407</v>
      </c>
    </row>
    <row r="226" spans="1:5">
      <c r="A226" s="7" t="s">
        <v>626</v>
      </c>
      <c r="B226" s="17" t="s">
        <v>627</v>
      </c>
      <c r="C226" s="8">
        <v>11361188.48</v>
      </c>
      <c r="D226" s="8">
        <v>11361137.02</v>
      </c>
      <c r="E226" s="9">
        <f t="shared" si="5"/>
        <v>51.46000000089407</v>
      </c>
    </row>
    <row r="227" spans="1:5">
      <c r="A227" s="7" t="s">
        <v>534</v>
      </c>
      <c r="B227" s="17" t="s">
        <v>628</v>
      </c>
      <c r="C227" s="8">
        <v>14045406.369999999</v>
      </c>
      <c r="D227" s="8">
        <v>14044186.529999999</v>
      </c>
      <c r="E227" s="9">
        <f t="shared" si="5"/>
        <v>1219.839999999851</v>
      </c>
    </row>
    <row r="228" spans="1:5">
      <c r="A228" s="7" t="s">
        <v>536</v>
      </c>
      <c r="B228" s="17" t="s">
        <v>629</v>
      </c>
      <c r="C228" s="8">
        <v>2497540</v>
      </c>
      <c r="D228" s="8">
        <v>2497540</v>
      </c>
      <c r="E228" s="9">
        <f t="shared" si="5"/>
        <v>0</v>
      </c>
    </row>
    <row r="229" spans="1:5">
      <c r="A229" s="7" t="s">
        <v>630</v>
      </c>
      <c r="B229" s="17" t="s">
        <v>631</v>
      </c>
      <c r="C229" s="8">
        <v>11547866.369999999</v>
      </c>
      <c r="D229" s="8">
        <v>11546646.529999999</v>
      </c>
      <c r="E229" s="9">
        <f t="shared" si="5"/>
        <v>1219.839999999851</v>
      </c>
    </row>
    <row r="230" spans="1:5">
      <c r="A230" s="7" t="s">
        <v>632</v>
      </c>
      <c r="B230" s="17" t="s">
        <v>633</v>
      </c>
      <c r="C230" s="8">
        <v>1760671.03</v>
      </c>
      <c r="D230" s="8">
        <v>1760671.03</v>
      </c>
      <c r="E230" s="9">
        <f t="shared" si="5"/>
        <v>0</v>
      </c>
    </row>
    <row r="231" spans="1:5" ht="21.75">
      <c r="A231" s="7" t="s">
        <v>344</v>
      </c>
      <c r="B231" s="17" t="s">
        <v>634</v>
      </c>
      <c r="C231" s="8">
        <v>1006800</v>
      </c>
      <c r="D231" s="8">
        <v>1006800</v>
      </c>
      <c r="E231" s="9">
        <f t="shared" si="5"/>
        <v>0</v>
      </c>
    </row>
    <row r="232" spans="1:5">
      <c r="A232" s="7" t="s">
        <v>346</v>
      </c>
      <c r="B232" s="17" t="s">
        <v>635</v>
      </c>
      <c r="C232" s="8">
        <v>1006800</v>
      </c>
      <c r="D232" s="8">
        <v>1006800</v>
      </c>
      <c r="E232" s="9">
        <f t="shared" ref="E232:E263" si="6">C232-D232</f>
        <v>0</v>
      </c>
    </row>
    <row r="233" spans="1:5">
      <c r="A233" s="7" t="s">
        <v>348</v>
      </c>
      <c r="B233" s="17" t="s">
        <v>636</v>
      </c>
      <c r="C233" s="8">
        <v>785677.63</v>
      </c>
      <c r="D233" s="8">
        <v>785677.63</v>
      </c>
      <c r="E233" s="9">
        <f t="shared" si="6"/>
        <v>0</v>
      </c>
    </row>
    <row r="234" spans="1:5" ht="21.75">
      <c r="A234" s="7" t="s">
        <v>350</v>
      </c>
      <c r="B234" s="17" t="s">
        <v>637</v>
      </c>
      <c r="C234" s="8">
        <v>221122.37</v>
      </c>
      <c r="D234" s="8">
        <v>221122.37</v>
      </c>
      <c r="E234" s="9">
        <f t="shared" si="6"/>
        <v>0</v>
      </c>
    </row>
    <row r="235" spans="1:5">
      <c r="A235" s="7" t="s">
        <v>352</v>
      </c>
      <c r="B235" s="17" t="s">
        <v>638</v>
      </c>
      <c r="C235" s="8">
        <v>744871.03</v>
      </c>
      <c r="D235" s="8">
        <v>744871.03</v>
      </c>
      <c r="E235" s="9">
        <f t="shared" si="6"/>
        <v>0</v>
      </c>
    </row>
    <row r="236" spans="1:5">
      <c r="A236" s="7" t="s">
        <v>354</v>
      </c>
      <c r="B236" s="17" t="s">
        <v>639</v>
      </c>
      <c r="C236" s="8">
        <v>744871.03</v>
      </c>
      <c r="D236" s="8">
        <v>744871.03</v>
      </c>
      <c r="E236" s="9">
        <f t="shared" si="6"/>
        <v>0</v>
      </c>
    </row>
    <row r="237" spans="1:5">
      <c r="A237" s="7" t="s">
        <v>356</v>
      </c>
      <c r="B237" s="17" t="s">
        <v>640</v>
      </c>
      <c r="C237" s="8">
        <v>744871.03</v>
      </c>
      <c r="D237" s="8">
        <v>744871.03</v>
      </c>
      <c r="E237" s="9">
        <f t="shared" si="6"/>
        <v>0</v>
      </c>
    </row>
    <row r="238" spans="1:5">
      <c r="A238" s="7" t="s">
        <v>359</v>
      </c>
      <c r="B238" s="17" t="s">
        <v>641</v>
      </c>
      <c r="C238" s="8">
        <v>9000</v>
      </c>
      <c r="D238" s="8">
        <v>9000</v>
      </c>
      <c r="E238" s="9">
        <f t="shared" si="6"/>
        <v>0</v>
      </c>
    </row>
    <row r="239" spans="1:5">
      <c r="A239" s="7" t="s">
        <v>361</v>
      </c>
      <c r="B239" s="17" t="s">
        <v>642</v>
      </c>
      <c r="C239" s="8">
        <v>9000</v>
      </c>
      <c r="D239" s="8">
        <v>9000</v>
      </c>
      <c r="E239" s="9">
        <f t="shared" si="6"/>
        <v>0</v>
      </c>
    </row>
    <row r="240" spans="1:5">
      <c r="A240" s="7" t="s">
        <v>363</v>
      </c>
      <c r="B240" s="17" t="s">
        <v>643</v>
      </c>
      <c r="C240" s="8">
        <v>9000</v>
      </c>
      <c r="D240" s="8">
        <v>9000</v>
      </c>
      <c r="E240" s="9">
        <f t="shared" si="6"/>
        <v>0</v>
      </c>
    </row>
    <row r="241" spans="1:5">
      <c r="A241" s="7" t="s">
        <v>644</v>
      </c>
      <c r="B241" s="17" t="s">
        <v>645</v>
      </c>
      <c r="C241" s="8">
        <v>41928</v>
      </c>
      <c r="D241" s="8">
        <v>41928</v>
      </c>
      <c r="E241" s="9">
        <f t="shared" si="6"/>
        <v>0</v>
      </c>
    </row>
    <row r="242" spans="1:5">
      <c r="A242" s="7" t="s">
        <v>646</v>
      </c>
      <c r="B242" s="17" t="s">
        <v>647</v>
      </c>
      <c r="C242" s="8">
        <v>41928</v>
      </c>
      <c r="D242" s="8">
        <v>41928</v>
      </c>
      <c r="E242" s="9">
        <f t="shared" si="6"/>
        <v>0</v>
      </c>
    </row>
    <row r="243" spans="1:5">
      <c r="A243" s="7" t="s">
        <v>352</v>
      </c>
      <c r="B243" s="17" t="s">
        <v>648</v>
      </c>
      <c r="C243" s="8">
        <v>41928</v>
      </c>
      <c r="D243" s="8">
        <v>41928</v>
      </c>
      <c r="E243" s="9">
        <f t="shared" si="6"/>
        <v>0</v>
      </c>
    </row>
    <row r="244" spans="1:5">
      <c r="A244" s="7" t="s">
        <v>354</v>
      </c>
      <c r="B244" s="17" t="s">
        <v>649</v>
      </c>
      <c r="C244" s="8">
        <v>41928</v>
      </c>
      <c r="D244" s="8">
        <v>41928</v>
      </c>
      <c r="E244" s="9">
        <f t="shared" si="6"/>
        <v>0</v>
      </c>
    </row>
    <row r="245" spans="1:5">
      <c r="A245" s="7" t="s">
        <v>356</v>
      </c>
      <c r="B245" s="17" t="s">
        <v>650</v>
      </c>
      <c r="C245" s="8">
        <v>41928</v>
      </c>
      <c r="D245" s="8">
        <v>41928</v>
      </c>
      <c r="E245" s="9">
        <f t="shared" si="6"/>
        <v>0</v>
      </c>
    </row>
    <row r="246" spans="1:5">
      <c r="A246" s="7" t="s">
        <v>651</v>
      </c>
      <c r="B246" s="17" t="s">
        <v>652</v>
      </c>
      <c r="C246" s="8">
        <v>23515855</v>
      </c>
      <c r="D246" s="8">
        <v>23515855</v>
      </c>
      <c r="E246" s="9">
        <f t="shared" si="6"/>
        <v>0</v>
      </c>
    </row>
    <row r="247" spans="1:5" ht="21.75">
      <c r="A247" s="7" t="s">
        <v>653</v>
      </c>
      <c r="B247" s="17" t="s">
        <v>654</v>
      </c>
      <c r="C247" s="8">
        <v>23515855</v>
      </c>
      <c r="D247" s="8">
        <v>23515855</v>
      </c>
      <c r="E247" s="9">
        <f t="shared" si="6"/>
        <v>0</v>
      </c>
    </row>
    <row r="248" spans="1:5">
      <c r="A248" s="7" t="s">
        <v>358</v>
      </c>
      <c r="B248" s="17" t="s">
        <v>655</v>
      </c>
      <c r="C248" s="8">
        <v>23515855</v>
      </c>
      <c r="D248" s="8">
        <v>23515855</v>
      </c>
      <c r="E248" s="9">
        <f t="shared" si="6"/>
        <v>0</v>
      </c>
    </row>
    <row r="249" spans="1:5">
      <c r="A249" s="7" t="s">
        <v>656</v>
      </c>
      <c r="B249" s="17" t="s">
        <v>657</v>
      </c>
      <c r="C249" s="8">
        <v>23515855</v>
      </c>
      <c r="D249" s="8">
        <v>23515855</v>
      </c>
      <c r="E249" s="9">
        <f t="shared" si="6"/>
        <v>0</v>
      </c>
    </row>
    <row r="250" spans="1:5">
      <c r="A250" s="7" t="s">
        <v>658</v>
      </c>
      <c r="B250" s="17" t="s">
        <v>659</v>
      </c>
      <c r="C250" s="8">
        <v>23515855</v>
      </c>
      <c r="D250" s="8">
        <v>23515855</v>
      </c>
      <c r="E250" s="9">
        <f t="shared" si="6"/>
        <v>0</v>
      </c>
    </row>
    <row r="251" spans="1:5">
      <c r="A251" s="7" t="s">
        <v>660</v>
      </c>
      <c r="B251" s="22" t="s">
        <v>5</v>
      </c>
      <c r="C251" s="8">
        <v>-2709192.34</v>
      </c>
      <c r="D251" s="8">
        <v>1997604.69</v>
      </c>
      <c r="E251" s="9"/>
    </row>
  </sheetData>
  <mergeCells count="1">
    <mergeCell ref="A2:C2"/>
  </mergeCells>
  <pageMargins left="0.78740157480314965" right="0.39370078740157483" top="0.39370078740157483" bottom="0.47244094488188981" header="0.19685039370078741" footer="0.19685039370078741"/>
  <pageSetup paperSize="8" orientation="portrait" horizontalDpi="300" verticalDpi="300" r:id="rId1"/>
  <headerFooter alignWithMargins="0">
    <oddFooter>&amp;L&amp;"Arial,Regular"&amp;8 - 2 -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1:E15"/>
  <sheetViews>
    <sheetView showGridLines="0" workbookViewId="0">
      <selection activeCell="C22" sqref="C22"/>
    </sheetView>
  </sheetViews>
  <sheetFormatPr defaultRowHeight="15"/>
  <cols>
    <col min="1" max="1" width="0.85546875" customWidth="1"/>
    <col min="2" max="2" width="64.140625" customWidth="1"/>
    <col min="3" max="3" width="25" customWidth="1"/>
    <col min="4" max="4" width="14.85546875" customWidth="1"/>
    <col min="5" max="5" width="14.42578125" customWidth="1"/>
  </cols>
  <sheetData>
    <row r="1" spans="2:5" ht="29.25" customHeight="1">
      <c r="B1" s="24" t="s">
        <v>661</v>
      </c>
      <c r="C1" s="25"/>
      <c r="D1" s="25"/>
      <c r="E1" s="3" t="s">
        <v>694</v>
      </c>
    </row>
    <row r="2" spans="2:5" ht="39.75" customHeight="1">
      <c r="B2" s="17" t="s">
        <v>2</v>
      </c>
      <c r="C2" s="17" t="s">
        <v>662</v>
      </c>
      <c r="D2" s="1" t="s">
        <v>687</v>
      </c>
      <c r="E2" s="1" t="s">
        <v>688</v>
      </c>
    </row>
    <row r="3" spans="2:5">
      <c r="B3" s="18" t="s">
        <v>663</v>
      </c>
      <c r="C3" s="19" t="s">
        <v>5</v>
      </c>
      <c r="D3" s="13">
        <v>2709192.34</v>
      </c>
      <c r="E3" s="14">
        <v>-1997604.69</v>
      </c>
    </row>
    <row r="4" spans="2:5">
      <c r="B4" s="20" t="s">
        <v>664</v>
      </c>
      <c r="C4" s="16" t="s">
        <v>665</v>
      </c>
      <c r="D4" s="14">
        <v>2709192.34</v>
      </c>
      <c r="E4" s="14">
        <v>-1997604.69</v>
      </c>
    </row>
    <row r="5" spans="2:5" ht="26.25">
      <c r="B5" s="20" t="s">
        <v>666</v>
      </c>
      <c r="C5" s="16" t="s">
        <v>667</v>
      </c>
      <c r="D5" s="14">
        <v>-559561088.70000005</v>
      </c>
      <c r="E5" s="14">
        <v>-568047848.40999997</v>
      </c>
    </row>
    <row r="6" spans="2:5">
      <c r="B6" s="20" t="s">
        <v>668</v>
      </c>
      <c r="C6" s="16" t="s">
        <v>669</v>
      </c>
      <c r="D6" s="14">
        <v>-559561088.70000005</v>
      </c>
      <c r="E6" s="14">
        <v>-568047848.40999997</v>
      </c>
    </row>
    <row r="7" spans="2:5">
      <c r="B7" s="20" t="s">
        <v>670</v>
      </c>
      <c r="C7" s="16" t="s">
        <v>671</v>
      </c>
      <c r="D7" s="14">
        <v>-559561088.70000005</v>
      </c>
      <c r="E7" s="14">
        <v>-568047848.40999997</v>
      </c>
    </row>
    <row r="8" spans="2:5">
      <c r="B8" s="20" t="s">
        <v>672</v>
      </c>
      <c r="C8" s="16" t="s">
        <v>673</v>
      </c>
      <c r="D8" s="14">
        <v>-559561088.70000005</v>
      </c>
      <c r="E8" s="14">
        <v>-568047848.40999997</v>
      </c>
    </row>
    <row r="9" spans="2:5" ht="26.25">
      <c r="B9" s="20" t="s">
        <v>674</v>
      </c>
      <c r="C9" s="16" t="s">
        <v>675</v>
      </c>
      <c r="D9" s="14">
        <v>-559561088.70000005</v>
      </c>
      <c r="E9" s="14">
        <v>-568047848.40999997</v>
      </c>
    </row>
    <row r="10" spans="2:5" ht="26.25">
      <c r="B10" s="20" t="s">
        <v>676</v>
      </c>
      <c r="C10" s="16" t="s">
        <v>677</v>
      </c>
      <c r="D10" s="14">
        <v>562270281.03999996</v>
      </c>
      <c r="E10" s="14">
        <v>566050243.72000003</v>
      </c>
    </row>
    <row r="11" spans="2:5">
      <c r="B11" s="20" t="s">
        <v>678</v>
      </c>
      <c r="C11" s="16" t="s">
        <v>679</v>
      </c>
      <c r="D11" s="14">
        <v>562270281.03999996</v>
      </c>
      <c r="E11" s="14">
        <v>566050243.72000003</v>
      </c>
    </row>
    <row r="12" spans="2:5">
      <c r="B12" s="20" t="s">
        <v>680</v>
      </c>
      <c r="C12" s="16" t="s">
        <v>681</v>
      </c>
      <c r="D12" s="14">
        <v>562270281.03999996</v>
      </c>
      <c r="E12" s="14">
        <v>566050243.72000003</v>
      </c>
    </row>
    <row r="13" spans="2:5">
      <c r="B13" s="20" t="s">
        <v>682</v>
      </c>
      <c r="C13" s="16" t="s">
        <v>683</v>
      </c>
      <c r="D13" s="14">
        <v>562270281.03999996</v>
      </c>
      <c r="E13" s="14">
        <v>566050243.72000003</v>
      </c>
    </row>
    <row r="14" spans="2:5" ht="26.25">
      <c r="B14" s="20" t="s">
        <v>684</v>
      </c>
      <c r="C14" s="16" t="s">
        <v>685</v>
      </c>
      <c r="D14" s="14">
        <v>562270281.03999996</v>
      </c>
      <c r="E14" s="14">
        <v>566050243.72000003</v>
      </c>
    </row>
    <row r="15" spans="2:5">
      <c r="B15" s="4"/>
      <c r="C15" s="4"/>
      <c r="D15" s="4"/>
      <c r="E15" s="4"/>
    </row>
  </sheetData>
  <mergeCells count="1">
    <mergeCell ref="B1:D1"/>
  </mergeCells>
  <pageMargins left="1.1811023622047245" right="0.78740157480314965" top="0.78740157480314965" bottom="0.47244094488188981" header="0.19685039370078741" footer="0.19685039370078741"/>
  <pageSetup paperSize="8" orientation="portrait" horizontalDpi="300" verticalDpi="300" r:id="rId1"/>
  <headerFooter alignWithMargins="0">
    <oddFooter>&amp;L&amp;"Arial,Regular"&amp;8 - 3 -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Дефицит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Budg2</dc:creator>
  <cp:lastModifiedBy>Znamceva</cp:lastModifiedBy>
  <cp:lastPrinted>2024-03-11T10:03:28Z</cp:lastPrinted>
  <dcterms:created xsi:type="dcterms:W3CDTF">2024-02-22T07:56:17Z</dcterms:created>
  <dcterms:modified xsi:type="dcterms:W3CDTF">2024-04-27T05:18:20Z</dcterms:modified>
</cp:coreProperties>
</file>