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8060" windowHeight="7050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calcPr calcId="124519"/>
</workbook>
</file>

<file path=xl/calcChain.xml><?xml version="1.0" encoding="utf-8"?>
<calcChain xmlns="http://schemas.openxmlformats.org/spreadsheetml/2006/main">
  <c r="E6" i="2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5"/>
  <c r="F10" i="1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9"/>
</calcChain>
</file>

<file path=xl/sharedStrings.xml><?xml version="1.0" encoding="utf-8"?>
<sst xmlns="http://schemas.openxmlformats.org/spreadsheetml/2006/main" count="1041" uniqueCount="732">
  <si>
    <t/>
  </si>
  <si>
    <t>Единица измерения: руб</t>
  </si>
  <si>
    <t>1. Доходы бюджета</t>
  </si>
  <si>
    <t>Наименование показателя</t>
  </si>
  <si>
    <t>Код строки</t>
  </si>
  <si>
    <t>Код дохода по бюджетной классификации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</si>
  <si>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</si>
  <si>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</si>
  <si>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муниципальных округов</t>
  </si>
  <si>
    <t>бюджеты 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</si>
  <si>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</si>
  <si>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</si>
  <si>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</si>
  <si>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</si>
  <si>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</si>
  <si>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</si>
  <si>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</si>
  <si>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</si>
  <si>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</si>
  <si>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</si>
  <si>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</si>
  <si>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</si>
  <si>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</si>
  <si>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</si>
  <si>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</si>
  <si>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</si>
  <si>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</si>
  <si>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</si>
  <si>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</si>
  <si>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Доходы бюджета - Всего</t>
  </si>
  <si>
    <t>Х</t>
  </si>
  <si>
    <t>-</t>
  </si>
  <si>
    <t xml:space="preserve">          в том числе: 
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</si>
  <si>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</si>
  <si>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</si>
  <si>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</si>
  <si>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</si>
  <si>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</si>
  <si>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</si>
  <si>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</si>
  <si>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</si>
  <si>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</si>
  <si>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</si>
  <si>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</si>
  <si>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</si>
  <si>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000 1 01 02040 01 0000 110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</si>
  <si>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</si>
  <si>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000 1 01 02080 01 0000 110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</si>
  <si>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</si>
  <si>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000 1 01 02130 01 0000 110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</si>
  <si>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</si>
  <si>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</si>
  <si>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</si>
  <si>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</si>
  <si>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</si>
  <si>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</si>
  <si>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</si>
  <si>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</si>
  <si>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</si>
  <si>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</si>
  <si>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</si>
  <si>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</si>
  <si>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</si>
  <si>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</si>
  <si>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</si>
  <si>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</si>
  <si>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</si>
  <si>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</si>
  <si>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</si>
  <si>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</si>
  <si>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НАЛОГИ НА СОВОКУПНЫЙ ДОХОД</t>
  </si>
  <si>
    <t>000 1 05 00000 00 0000 000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</si>
  <si>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</si>
  <si>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</si>
  <si>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</si>
  <si>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</si>
  <si>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</si>
  <si>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</si>
  <si>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</si>
  <si>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</si>
  <si>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</si>
  <si>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Единый налог на вмененный доход для отдельных видов деятельности</t>
  </si>
  <si>
    <t>000 1 05 02000 02 0000 110</t>
  </si>
  <si>
    <t>000 1 05 02010 02 0000 110</t>
  </si>
  <si>
    <t>Единый сельскохозяйственный налог</t>
  </si>
  <si>
    <t>000 1 05 03000 01 0000 110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</si>
  <si>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</si>
  <si>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</si>
  <si>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</si>
  <si>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</si>
  <si>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</si>
  <si>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НАЛОГИ, СБОРЫ И РЕГУЛЯРНЫЕ ПЛАТЕЖИ ЗА ПОЛЬЗОВАНИЕ ПРИРОДНЫМИ РЕСУРСАМИ</t>
  </si>
  <si>
    <t>000 1 07 00000 00 0000 000</t>
  </si>
  <si>
    <t>Налог на добычу полезных ископаемых</t>
  </si>
  <si>
    <t>000 1 07 01000 01 0000 110</t>
  </si>
  <si>
    <t>Налог на добычу общераспространенных полезных ископаемых</t>
  </si>
  <si>
    <t>000 1 07 01020 01 0000 110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</si>
  <si>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</si>
  <si>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</si>
  <si>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</si>
  <si>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</si>
  <si>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</si>
  <si>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</si>
  <si>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</si>
  <si>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</si>
  <si>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</si>
  <si>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</si>
  <si>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</si>
  <si>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</si>
  <si>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</si>
  <si>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</si>
  <si>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</si>
  <si>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</si>
  <si>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</si>
  <si>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</si>
  <si>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</si>
  <si>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</si>
  <si>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</si>
  <si>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</si>
  <si>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</si>
  <si>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</si>
  <si>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</si>
  <si>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</si>
  <si>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</si>
  <si>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000 1 11 05035 05 0000 120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</si>
  <si>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</si>
  <si>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</si>
  <si>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</si>
  <si>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</si>
  <si>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</si>
  <si>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</si>
  <si>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</si>
  <si>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</si>
  <si>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</si>
  <si>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</si>
  <si>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</si>
  <si>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</si>
  <si>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размещение отходов производства и потребления</t>
  </si>
  <si>
    <t>000 1 12 01040 01 0000 120</t>
  </si>
  <si>
    <t>Плата за размещение отходов производства</t>
  </si>
  <si>
    <t>000 1 12 01041 01 0000 120</t>
  </si>
  <si>
    <t>Плата за размещение твердых коммунальных отходов</t>
  </si>
  <si>
    <t>000 1 12 01042 01 0000 120</t>
  </si>
  <si>
    <t>ДОХОДЫ ОТ ОКАЗАНИЯ ПЛАТНЫХ УСЛУГ И КОМПЕНСАЦИИ ЗАТРАТ ГОСУДАРСТВА</t>
  </si>
  <si>
    <t>000 1 13 00000 00 0000 000</t>
  </si>
  <si>
    <t xml:space="preserve">Доходы от оказания платных услуг (работ) 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</si>
  <si>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</si>
  <si>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</si>
  <si>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</si>
  <si>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</si>
  <si>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</si>
  <si>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Доходы от компенсации затрат государства</t>
  </si>
  <si>
    <t>000 1 13 02000 00 0000 130</t>
  </si>
  <si>
    <t xml:space="preserve">Прочие доходы от компенсации затрат государства </t>
  </si>
  <si>
    <t>000 1 13 02990 00 0000 130</t>
  </si>
  <si>
    <t>Прочие доходы от компенсации затрат бюджетов муниципальных районов</t>
  </si>
  <si>
    <t>000 1 13 02995 05 0000 130</t>
  </si>
  <si>
    <t>ДОХОДЫ ОТ ПРОДАЖИ МАТЕРИАЛЬНЫХ И НЕМАТЕРИАЛЬНЫХ АКТИВОВ</t>
  </si>
  <si>
    <t>000 1 14 00000 00 0000 000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</si>
  <si>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</si>
  <si>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</si>
  <si>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</si>
  <si>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</si>
  <si>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</si>
  <si>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</si>
  <si>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</si>
  <si>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</si>
  <si>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Доходы от продажи земельных участков, государственная собственность на которые не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</si>
  <si>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</si>
  <si>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</si>
  <si>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</si>
  <si>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</si>
  <si>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</si>
  <si>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</si>
  <si>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</si>
  <si>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</si>
  <si>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000 1 14 06025 05 0000 430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</si>
  <si>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</si>
  <si>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000 1 14 06300 00 0000 430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</si>
  <si>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</si>
  <si>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000 1 14 06310 00 0000 430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</si>
  <si>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</si>
  <si>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000 1 14 06313 13 0000 430</t>
  </si>
  <si>
    <t>ШТРАФЫ, САНКЦИИ, ВОЗМЕЩЕНИЕ УЩЕРБА</t>
  </si>
  <si>
    <t>000 1 16 00000 00 0000 000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</si>
  <si>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</si>
  <si>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</si>
  <si>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</si>
  <si>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</si>
  <si>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</si>
  <si>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</si>
  <si>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</si>
  <si>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</si>
  <si>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</si>
  <si>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</si>
  <si>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</si>
  <si>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</si>
  <si>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</si>
  <si>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</si>
  <si>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</si>
  <si>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000 1 16 01074 01 0000 140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</si>
  <si>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</si>
  <si>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000 1 16 01080 01 0000 140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</si>
  <si>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должностными лицами органов исполнительной власти субъектов Российской Федерации, учреждениями субъектов Российской Федерации</t>
  </si>
  <si>
    <t>000 1 16 01082 01 0000 140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</si>
  <si>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</si>
  <si>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000 1 16 01110 01 0000 140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</si>
  <si>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</si>
  <si>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000 1 16 01113 01 0000 140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</si>
  <si>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</si>
  <si>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000 1 16 01140 01 0000 140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</si>
  <si>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</si>
  <si>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000 1 16 01143 01 0000 140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</si>
  <si>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</si>
  <si>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</si>
  <si>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</si>
  <si>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000 1 16 01153 01 0000 140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</si>
  <si>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</si>
  <si>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</si>
  <si>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</si>
  <si>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</si>
  <si>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</si>
  <si>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</si>
  <si>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</si>
  <si>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000 1 16 01193 01 0000 140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</si>
  <si>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</si>
  <si>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</si>
  <si>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</si>
  <si>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</si>
  <si>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Платежи в целях возмещения причиненного ущерба (убытков)</t>
  </si>
  <si>
    <t>000 1 16 10000 00 0000 140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</si>
  <si>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</si>
  <si>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000 1 16 10030 05 0000 140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</si>
  <si>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</si>
  <si>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000 1 16 10032 05 0000 140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</si>
  <si>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</si>
  <si>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</si>
  <si>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</si>
  <si>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</si>
  <si>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</si>
  <si>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</si>
  <si>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Платежи, уплачиваемые в целях возмещения вреда</t>
  </si>
  <si>
    <t>000 1 16 11000 01 0000 140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</si>
  <si>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</si>
  <si>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000 1 16 11050 01 0000 140</t>
  </si>
  <si>
    <t>ПРОЧИЕ НЕНАЛОГОВЫЕ ДОХОДЫ</t>
  </si>
  <si>
    <t>000 1 17 00000 00 0000 000</t>
  </si>
  <si>
    <t>Невыясненные поступления</t>
  </si>
  <si>
    <t>000 1 17 01000 00 0000 180</t>
  </si>
  <si>
    <t>Невыясненные поступления, зачисляемые в бюджеты муниципальных районов</t>
  </si>
  <si>
    <t>000 1 17 01050 05 0000 180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</si>
  <si>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</si>
  <si>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</si>
  <si>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</si>
  <si>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</si>
  <si>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</si>
  <si>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000 2 02 10000 00 0000 150</t>
  </si>
  <si>
    <t>Дотации на выравнивание бюджетной обеспеченности</t>
  </si>
  <si>
    <t>000 2 02 15001 00 0000 150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</si>
  <si>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</si>
  <si>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000 2 02 15001 05 0000 150</t>
  </si>
  <si>
    <t>Дотации бюджетам на поддержку мер по обеспечению сбалансированности бюджетов</t>
  </si>
  <si>
    <t>000 2 02 15002 00 0000 150</t>
  </si>
  <si>
    <t>Дотации бюджетам муниципальных районов на поддержку мер по обеспечению сбалансированности бюджетов</t>
  </si>
  <si>
    <t>000 2 02 15002 05 0000 150</t>
  </si>
  <si>
    <t>Дотации (гранты) бюджетам за достижение показателей деятельности органов местного самоуправления</t>
  </si>
  <si>
    <t>000 2 02 16549 00 0000 150</t>
  </si>
  <si>
    <t>Дотации (гранты) бюджетам муниципальных районов за достижение показателей деятельности органов местного самоуправления</t>
  </si>
  <si>
    <t>000 2 02 16549 05 0000 150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</si>
  <si>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</si>
  <si>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</si>
  <si>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</si>
  <si>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</si>
  <si>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Субсидии бюджетам бюджетной системы Российской Федерации (межбюджетные субсидии)</t>
  </si>
  <si>
    <t>000 2 02 20000 00 0000 150</t>
  </si>
  <si>
    <t>Субсидии бюджетам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</si>
  <si>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000 2 02 20041 00 0000 150</t>
  </si>
  <si>
    <t>Субсидии бюджетам муниципальных районов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</si>
  <si>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000 2 02 20041 05 0000 150</t>
  </si>
  <si>
    <t>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</si>
  <si>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000 2 02 25098 00 0000 150</t>
  </si>
  <si>
    <t>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</si>
  <si>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000 2 02 25098 05 0000 150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</si>
  <si>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</si>
  <si>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</si>
  <si>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</si>
  <si>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</si>
  <si>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</si>
  <si>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</si>
  <si>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</si>
  <si>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</si>
  <si>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Субсидии бюджетам на поддержку отрасли культуры</t>
  </si>
  <si>
    <t>000 2 02 25519 00 0000 150</t>
  </si>
  <si>
    <t>Субсидии бюджетам муниципальных районов на поддержку отрасли культуры</t>
  </si>
  <si>
    <t>000 2 02 25519 05 0000 150</t>
  </si>
  <si>
    <t>Прочие субсидии</t>
  </si>
  <si>
    <t>000 2 02 29999 00 0000 150</t>
  </si>
  <si>
    <t>Прочие субсидии бюджетам муниципальных районов</t>
  </si>
  <si>
    <t>000 2 02 29999 05 0000 150</t>
  </si>
  <si>
    <t>Субвенции бюджетам бюджетной системы Российской Федерации</t>
  </si>
  <si>
    <t>000 2 02 30000 00 0000 150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</si>
  <si>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</si>
  <si>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</si>
  <si>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муниципальных районов на выполнение передаваемых полномочий субъектов Российской Федерации</t>
  </si>
  <si>
    <t>000 2 02 30024 05 0000 150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</si>
  <si>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</si>
  <si>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000 2 02 30027 00 0000 150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</si>
  <si>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</si>
  <si>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000 2 02 30027 05 0000 150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</si>
  <si>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</si>
  <si>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</si>
  <si>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</si>
  <si>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</si>
  <si>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>Субвенции бюджетам на государственную регистрацию актов гражданского состояния</t>
  </si>
  <si>
    <t>000 2 02 35930 00 0000 150</t>
  </si>
  <si>
    <t>Субвенции бюджетам муниципальных районов на государственную регистрацию актов гражданского состояния</t>
  </si>
  <si>
    <t>000 2 02 35930 05 0000 150</t>
  </si>
  <si>
    <t>Прочие субвенции</t>
  </si>
  <si>
    <t>000 2 02 39999 00 0000 150</t>
  </si>
  <si>
    <t>Прочие субвенции бюджетам муниципальных районов</t>
  </si>
  <si>
    <t>000 2 02 39999 05 0000 150</t>
  </si>
  <si>
    <t>Иные межбюджетные трансферты</t>
  </si>
  <si>
    <t>000 2 02 40000 00 0000 150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</si>
  <si>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</si>
  <si>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</si>
  <si>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</si>
  <si>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000 2 02 40014 05 0000 150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</si>
  <si>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</si>
  <si>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000 2 02 45179 00 0000 150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</si>
  <si>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</si>
  <si>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000 2 02 45179 05 0000 150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</si>
  <si>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</si>
  <si>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000 2 02 45303 00 0000 150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</si>
  <si>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</si>
  <si>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000 2 02 45303 05 0000 150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</si>
  <si>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</si>
  <si>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</si>
  <si>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муниципальных районов</t>
  </si>
  <si>
    <t>000 2 02 49999 05 0000 150</t>
  </si>
  <si>
    <t>ПРОЧИЕ БЕЗВОЗМЕЗДНЫЕ ПОСТУПЛЕНИЯ</t>
  </si>
  <si>
    <t>000 2 07 00000 00 0000 000</t>
  </si>
  <si>
    <t>Прочие безвозмездные поступления в бюджеты муниципальных районов</t>
  </si>
  <si>
    <t>000 2 07 05000 05 0000 150</t>
  </si>
  <si>
    <t>000 2 07 05030 05 0000 150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</si>
  <si>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</si>
  <si>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</si>
  <si>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</si>
  <si>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</si>
  <si>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</si>
  <si>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</si>
  <si>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</si>
  <si>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</si>
  <si>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</si>
  <si>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</si>
  <si>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</si>
  <si>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000 2 19 00000 05 0000 150</t>
  </si>
  <si>
    <t>Возврат остатков субсидий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 из бюджетов муниципальных районов</t>
  </si>
  <si>
    <t>000 2 19 25097 05 0000 150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</si>
  <si>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</si>
  <si>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000 2 19 60010 05 0000 150</t>
  </si>
  <si>
    <t>2. Расходы бюджета</t>
  </si>
  <si>
    <t>Код расхода по бюджетной классификации</t>
  </si>
  <si>
    <t xml:space="preserve">Расходы бюджета - всего
          в том числе: </t>
  </si>
  <si>
    <t>Общегосударственные вопросы</t>
  </si>
  <si>
    <t>000 0100 0000000000 000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</si>
  <si>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</si>
  <si>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</si>
  <si>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</si>
  <si>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000 0103 0000000000 100</t>
  </si>
  <si>
    <t>Расходы на выплаты персоналу государственных (муниципальных) органов</t>
  </si>
  <si>
    <t>000 0103 0000000000 120</t>
  </si>
  <si>
    <t>Фонд оплаты труда государственных (муниципальных) органов</t>
  </si>
  <si>
    <t>000 0103 0000000000 121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</si>
  <si>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</si>
  <si>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000 0103 0000000000 129</t>
  </si>
  <si>
    <t>Закупка товаров, работ и услуг для обеспечения государственных (муниципальных) нужд</t>
  </si>
  <si>
    <t>000 0103 0000000000 200</t>
  </si>
  <si>
    <t>Иные закупки товаров, работ и услуг для обеспечения государственных (муниципальных) нужд</t>
  </si>
  <si>
    <t>000 0103 0000000000 240</t>
  </si>
  <si>
    <t>Прочая закупка товаров, работ и услуг</t>
  </si>
  <si>
    <t>000 0103 0000000000 244</t>
  </si>
  <si>
    <t>Межбюджетные трансферты</t>
  </si>
  <si>
    <t>Иные бюджетные ассигнования</t>
  </si>
  <si>
    <t>000 0103 0000000000 800</t>
  </si>
  <si>
    <t>Уплата налогов, сборов и иных платежей</t>
  </si>
  <si>
    <t>000 0103 0000000000 850</t>
  </si>
  <si>
    <t>Уплата иных платежей</t>
  </si>
  <si>
    <t>000 0103 0000000000 853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</si>
  <si>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</si>
  <si>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000 0104 0000000000 000</t>
  </si>
  <si>
    <t>000 0104 0000000000 100</t>
  </si>
  <si>
    <t>Расходы на выплаты персоналу казенных учреждений</t>
  </si>
  <si>
    <t>000 0104 0000000000 110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</si>
  <si>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</si>
  <si>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000 0104 0000000000 119</t>
  </si>
  <si>
    <t>000 0104 0000000000 120</t>
  </si>
  <si>
    <t>000 0104 0000000000 121</t>
  </si>
  <si>
    <t>Иные выплаты персоналу государственных (муниципальных) органов, за исключением фонда оплаты труда</t>
  </si>
  <si>
    <t>000 0104 0000000000 122</t>
  </si>
  <si>
    <t>000 0104 0000000000 129</t>
  </si>
  <si>
    <t>000 0104 0000000000 200</t>
  </si>
  <si>
    <t>000 0104 0000000000 240</t>
  </si>
  <si>
    <t>000 0104 0000000000 244</t>
  </si>
  <si>
    <t>000 0104 0000000000 800</t>
  </si>
  <si>
    <t>000 0104 0000000000 850</t>
  </si>
  <si>
    <t xml:space="preserve">Уплата прочих налогов, сборов </t>
  </si>
  <si>
    <t>000 0104 0000000000 852</t>
  </si>
  <si>
    <t>000 0104 0000000000 853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</si>
  <si>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</si>
  <si>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</si>
  <si>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000 0106 0000000000 100</t>
  </si>
  <si>
    <t>000 0106 0000000000 120</t>
  </si>
  <si>
    <t>000 0106 0000000000 121</t>
  </si>
  <si>
    <t>000 0106 0000000000 129</t>
  </si>
  <si>
    <t>000 0106 0000000000 200</t>
  </si>
  <si>
    <t>000 0106 0000000000 240</t>
  </si>
  <si>
    <t>000 0106 0000000000 244</t>
  </si>
  <si>
    <t>000 0106 0000000000 800</t>
  </si>
  <si>
    <t>000 0106 0000000000 850</t>
  </si>
  <si>
    <t>000 0106 0000000000 853</t>
  </si>
  <si>
    <t>Резервные фонды</t>
  </si>
  <si>
    <t>000 0111 0000000000 000</t>
  </si>
  <si>
    <t>000 0111 0000000000 800</t>
  </si>
  <si>
    <t>Резервные средства</t>
  </si>
  <si>
    <t>000 0111 0000000000 870</t>
  </si>
  <si>
    <t>Другие общегосударственные вопросы</t>
  </si>
  <si>
    <t>000 0113 0000000000 000</t>
  </si>
  <si>
    <t>000 0113 0000000000 100</t>
  </si>
  <si>
    <t>000 0113 0000000000 110</t>
  </si>
  <si>
    <t>Фонд оплаты труда учреждений</t>
  </si>
  <si>
    <t>000 0113 0000000000 111</t>
  </si>
  <si>
    <t>000 0113 0000000000 119</t>
  </si>
  <si>
    <t>000 0113 0000000000 120</t>
  </si>
  <si>
    <t>000 0113 0000000000 121</t>
  </si>
  <si>
    <t>000 0113 0000000000 129</t>
  </si>
  <si>
    <t>000 0113 0000000000 200</t>
  </si>
  <si>
    <t>000 0113 0000000000 240</t>
  </si>
  <si>
    <t>000 0113 0000000000 244</t>
  </si>
  <si>
    <t>Закупка энергетических ресурсов</t>
  </si>
  <si>
    <t>000 0113 0000000000 247</t>
  </si>
  <si>
    <t>Социальное обеспечение и иные выплаты населению</t>
  </si>
  <si>
    <t>000 0113 0000000000 800</t>
  </si>
  <si>
    <t>Исполнение судебных актов</t>
  </si>
  <si>
    <t>000 0113 0000000000 830</t>
  </si>
  <si>
    <t>Исполнение судебных актов Российской Федерации и мировых соглашений по возмещению причиненного вреда</t>
  </si>
  <si>
    <t>000 0113 0000000000 831</t>
  </si>
  <si>
    <t>000 0113 0000000000 850</t>
  </si>
  <si>
    <t>000 0113 0000000000 852</t>
  </si>
  <si>
    <t>000 0113 0000000000 853</t>
  </si>
  <si>
    <t>Национальная безопасность и правоохранительная деятельность</t>
  </si>
  <si>
    <t>000 0300 0000000000 000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</si>
  <si>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</si>
  <si>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000 0310 0000000000 000</t>
  </si>
  <si>
    <t>000 0310 0000000000 100</t>
  </si>
  <si>
    <t>000 0310 0000000000 110</t>
  </si>
  <si>
    <t>000 0310 0000000000 111</t>
  </si>
  <si>
    <t>000 0310 0000000000 119</t>
  </si>
  <si>
    <t>000 0310 0000000000 200</t>
  </si>
  <si>
    <t>000 0310 0000000000 240</t>
  </si>
  <si>
    <t>000 0310 0000000000 244</t>
  </si>
  <si>
    <t>Национальная экономика</t>
  </si>
  <si>
    <t>000 0400 0000000000 000</t>
  </si>
  <si>
    <t>Сельское хозяйство и рыболовство</t>
  </si>
  <si>
    <t>000 0405 0000000000 000</t>
  </si>
  <si>
    <t>000 0405 0000000000 200</t>
  </si>
  <si>
    <t>000 0405 0000000000 240</t>
  </si>
  <si>
    <t>000 0405 0000000000 244</t>
  </si>
  <si>
    <t>000 0405 0000000000 800</t>
  </si>
  <si>
    <t>000 0405 0000000000 830</t>
  </si>
  <si>
    <t>000 0405 0000000000 831</t>
  </si>
  <si>
    <t>Транспорт</t>
  </si>
  <si>
    <t>000 0408 0000000000 000</t>
  </si>
  <si>
    <t>000 0408 0000000000 800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</si>
  <si>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</si>
  <si>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000 0408 0000000000 810</t>
  </si>
  <si>
    <t xml:space="preserve"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 </t>
  </si>
  <si>
    <t>000 0408 0000000000 811</t>
  </si>
  <si>
    <t>Дорожное хозяйство (дорожные фонды)</t>
  </si>
  <si>
    <t>000 0409 0000000000 000</t>
  </si>
  <si>
    <t>000 0409 0000000000 200</t>
  </si>
  <si>
    <t>000 0409 0000000000 240</t>
  </si>
  <si>
    <t>000 0409 0000000000 244</t>
  </si>
  <si>
    <t>000 0409 0000000000 500</t>
  </si>
  <si>
    <t>Субсидии</t>
  </si>
  <si>
    <t>000 0409 0000000000 520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</si>
  <si>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</t>
  </si>
  <si>
    <t>000 0409 0000000000 521</t>
  </si>
  <si>
    <t>000 0409 0000000000 540</t>
  </si>
  <si>
    <t>Другие вопросы в области национальной экономики</t>
  </si>
  <si>
    <t>000 0412 0000000000 000</t>
  </si>
  <si>
    <t>000 0412 0000000000 200</t>
  </si>
  <si>
    <t>000 0412 0000000000 240</t>
  </si>
  <si>
    <t>000 0412 0000000000 244</t>
  </si>
  <si>
    <t xml:space="preserve">Предоставление субсидий бюджетным, автономным учреждениям и иным некоммерческим организациям    </t>
  </si>
  <si>
    <t>000 0412 0000000000 600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</si>
  <si>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</si>
  <si>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000 0412 0000000000 630</t>
  </si>
  <si>
    <t>Субсидии (гранты в форме субсидий), не подлежащие казначейскому сопровождению</t>
  </si>
  <si>
    <t>000 0412 0000000000 633</t>
  </si>
  <si>
    <t>Жилищно-коммунальное хозяйство</t>
  </si>
  <si>
    <t>000 0500 0000000000 000</t>
  </si>
  <si>
    <t>Жилищное хозяйство</t>
  </si>
  <si>
    <t>000 0501 0000000000 000</t>
  </si>
  <si>
    <t>000 0501 0000000000 200</t>
  </si>
  <si>
    <t>000 0501 0000000000 240</t>
  </si>
  <si>
    <t>000 0501 0000000000 244</t>
  </si>
  <si>
    <t>Коммунальное хозяйство</t>
  </si>
  <si>
    <t>000 0502 0000000000 000</t>
  </si>
  <si>
    <t>000 0502 0000000000 500</t>
  </si>
  <si>
    <t>000 0502 0000000000 520</t>
  </si>
  <si>
    <t>000 0502 0000000000 521</t>
  </si>
  <si>
    <t>000 0502 0000000000 540</t>
  </si>
  <si>
    <t>Другие вопросы в области жилищно-коммунального хозяйства</t>
  </si>
  <si>
    <t>000 0505 0000000000 000</t>
  </si>
  <si>
    <t>000 0505 0000000000 100</t>
  </si>
  <si>
    <t>000 0505 0000000000 120</t>
  </si>
  <si>
    <t>000 0505 0000000000 121</t>
  </si>
  <si>
    <t>000 0505 0000000000 129</t>
  </si>
  <si>
    <t>000 0505 0000000000 200</t>
  </si>
  <si>
    <t>000 0505 0000000000 240</t>
  </si>
  <si>
    <t>000 0505 0000000000 244</t>
  </si>
  <si>
    <t>000 0505 0000000000 500</t>
  </si>
  <si>
    <t>000 0505 0000000000 520</t>
  </si>
  <si>
    <t>000 0505 0000000000 521</t>
  </si>
  <si>
    <t>000 0505 0000000000 540</t>
  </si>
  <si>
    <t>000 0505 0000000000 800</t>
  </si>
  <si>
    <t>000 0505 0000000000 810</t>
  </si>
  <si>
    <t>000 0505 0000000000 811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</si>
  <si>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</si>
  <si>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</si>
  <si>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</si>
  <si>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</si>
  <si>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000 0603 0000000000 200</t>
  </si>
  <si>
    <t>000 0603 0000000000 240</t>
  </si>
  <si>
    <t>000 0603 0000000000 244</t>
  </si>
  <si>
    <t>000 0603 0000000000 800</t>
  </si>
  <si>
    <t>000 0603 0000000000 850</t>
  </si>
  <si>
    <t>000 0603 0000000000 853</t>
  </si>
  <si>
    <t>Образование</t>
  </si>
  <si>
    <t>000 0700 0000000000 000</t>
  </si>
  <si>
    <t>Дошкольное образование</t>
  </si>
  <si>
    <t>000 0701 0000000000 000</t>
  </si>
  <si>
    <t>000 0701 0000000000 600</t>
  </si>
  <si>
    <t>Субсидии бюджетным учреждениям</t>
  </si>
  <si>
    <t>000 0701 0000000000 610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</si>
  <si>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</si>
  <si>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000 0701 0000000000 611</t>
  </si>
  <si>
    <t>Субсидии бюджетным учреждениям на иные цели</t>
  </si>
  <si>
    <t>000 0701 0000000000 612</t>
  </si>
  <si>
    <t>Общее образование</t>
  </si>
  <si>
    <t>000 0702 0000000000 000</t>
  </si>
  <si>
    <t>000 0702 0000000000 200</t>
  </si>
  <si>
    <t>000 0702 0000000000 240</t>
  </si>
  <si>
    <t>000 0702 0000000000 244</t>
  </si>
  <si>
    <t>000 0702 0000000000 300</t>
  </si>
  <si>
    <t>Социальные выплаты гражданам, кроме публичных нормативных социальных выплат</t>
  </si>
  <si>
    <t>000 0702 0000000000 320</t>
  </si>
  <si>
    <t>Пособия, компенсации и иные социальные выплаты гражданам, кроме публичных нормативных обязательств</t>
  </si>
  <si>
    <t>000 0702 0000000000 321</t>
  </si>
  <si>
    <t>000 0702 0000000000 600</t>
  </si>
  <si>
    <t>000 0702 0000000000 610</t>
  </si>
  <si>
    <t>000 0702 0000000000 611</t>
  </si>
  <si>
    <t>000 0702 0000000000 612</t>
  </si>
  <si>
    <t>Дополнительное образование детей</t>
  </si>
  <si>
    <t>000 0703 0000000000 000</t>
  </si>
  <si>
    <t>000 0703 0000000000 600</t>
  </si>
  <si>
    <t>000 0703 0000000000 610</t>
  </si>
  <si>
    <t>000 0703 0000000000 611</t>
  </si>
  <si>
    <t>000 0703 0000000000 612</t>
  </si>
  <si>
    <t>Молодежная политика</t>
  </si>
  <si>
    <t>000 0707 0000000000 000</t>
  </si>
  <si>
    <t>000 0707 0000000000 200</t>
  </si>
  <si>
    <t>000 0707 0000000000 240</t>
  </si>
  <si>
    <t>000 0707 0000000000 244</t>
  </si>
  <si>
    <t>Другие вопросы в области образования</t>
  </si>
  <si>
    <t>000 0709 0000000000 000</t>
  </si>
  <si>
    <t>000 0709 0000000000 100</t>
  </si>
  <si>
    <t>000 0709 0000000000 110</t>
  </si>
  <si>
    <t>000 0709 0000000000 111</t>
  </si>
  <si>
    <t>000 0709 0000000000 119</t>
  </si>
  <si>
    <t>000 0709 0000000000 120</t>
  </si>
  <si>
    <t>000 0709 0000000000 121</t>
  </si>
  <si>
    <t>000 0709 0000000000 129</t>
  </si>
  <si>
    <t>000 0709 0000000000 200</t>
  </si>
  <si>
    <t>000 0709 0000000000 240</t>
  </si>
  <si>
    <t>000 0709 0000000000 244</t>
  </si>
  <si>
    <t>000 0709 0000000000 247</t>
  </si>
  <si>
    <t>000 0709 0000000000 600</t>
  </si>
  <si>
    <t>000 0709 0000000000 610</t>
  </si>
  <si>
    <t>000 0709 0000000000 611</t>
  </si>
  <si>
    <t>000 0709 0000000000 612</t>
  </si>
  <si>
    <t>000 0709 0000000000 800</t>
  </si>
  <si>
    <t>000 0709 0000000000 830</t>
  </si>
  <si>
    <t>000 0709 0000000000 831</t>
  </si>
  <si>
    <t>000 0709 0000000000 850</t>
  </si>
  <si>
    <t>000 0709 0000000000 852</t>
  </si>
  <si>
    <t>000 0709 0000000000 853</t>
  </si>
  <si>
    <t>Культура, кинематография</t>
  </si>
  <si>
    <t>000 0800 0000000000 000</t>
  </si>
  <si>
    <t>Культура</t>
  </si>
  <si>
    <t>000 0801 0000000000 000</t>
  </si>
  <si>
    <t>000 0801 0000000000 600</t>
  </si>
  <si>
    <t>000 0801 0000000000 610</t>
  </si>
  <si>
    <t>000 0801 0000000000 611</t>
  </si>
  <si>
    <t>000 0801 0000000000 612</t>
  </si>
  <si>
    <t>Другие вопросы в области культуры, кинематографии</t>
  </si>
  <si>
    <t>000 0804 0000000000 000</t>
  </si>
  <si>
    <t>000 0804 0000000000 100</t>
  </si>
  <si>
    <t>000 0804 0000000000 110</t>
  </si>
  <si>
    <t>000 0804 0000000000 111</t>
  </si>
  <si>
    <t>000 0804 0000000000 119</t>
  </si>
  <si>
    <t>000 0804 0000000000 120</t>
  </si>
  <si>
    <t>000 0804 0000000000 121</t>
  </si>
  <si>
    <t>000 0804 0000000000 129</t>
  </si>
  <si>
    <t>000 0804 0000000000 200</t>
  </si>
  <si>
    <t>000 0804 0000000000 240</t>
  </si>
  <si>
    <t>000 0804 0000000000 244</t>
  </si>
  <si>
    <t>000 0804 0000000000 800</t>
  </si>
  <si>
    <t>000 0804 0000000000 850</t>
  </si>
  <si>
    <t>000 0804 0000000000 853</t>
  </si>
  <si>
    <t>Социальная политика</t>
  </si>
  <si>
    <t>000 1000 0000000000 000</t>
  </si>
  <si>
    <t>Пенсионное обеспечение</t>
  </si>
  <si>
    <t>000 1001 0000000000 000</t>
  </si>
  <si>
    <t>000 1001 0000000000 300</t>
  </si>
  <si>
    <t>Публичные нормативные социальные выплаты гражданам</t>
  </si>
  <si>
    <t>000 1001 0000000000 310</t>
  </si>
  <si>
    <t>Иные пенсии, социальные доплаты к пенсиям</t>
  </si>
  <si>
    <t>000 1001 0000000000 312</t>
  </si>
  <si>
    <t>Социальное обеспечение населения</t>
  </si>
  <si>
    <t>000 1003 0000000000 000</t>
  </si>
  <si>
    <t>000 1003 0000000000 100</t>
  </si>
  <si>
    <t>000 1003 0000000000 110</t>
  </si>
  <si>
    <t>Иные выплаты персоналу учреждений, за исключением фонда оплаты труда</t>
  </si>
  <si>
    <t>000 1003 0000000000 112</t>
  </si>
  <si>
    <t>000 1003 0000000000 200</t>
  </si>
  <si>
    <t>000 1003 0000000000 240</t>
  </si>
  <si>
    <t>000 1003 0000000000 244</t>
  </si>
  <si>
    <t>000 1003 0000000000 300</t>
  </si>
  <si>
    <t>000 1003 0000000000 320</t>
  </si>
  <si>
    <t>000 1003 0000000000 321</t>
  </si>
  <si>
    <t>000 1003 0000000000 500</t>
  </si>
  <si>
    <t>000 1003 0000000000 540</t>
  </si>
  <si>
    <t>000 1003 0000000000 600</t>
  </si>
  <si>
    <t>000 1003 0000000000 610</t>
  </si>
  <si>
    <t>000 1003 0000000000 612</t>
  </si>
  <si>
    <t>000 1003 0000000000 630</t>
  </si>
  <si>
    <t>000 1003 0000000000 633</t>
  </si>
  <si>
    <t>Охрана семьи и детства</t>
  </si>
  <si>
    <t>000 1004 0000000000 000</t>
  </si>
  <si>
    <t>000 1004 0000000000 300</t>
  </si>
  <si>
    <t>000 1004 0000000000 310</t>
  </si>
  <si>
    <t>Пособия, компенсации, меры социальной поддержки по публичным нормативным обязательствам</t>
  </si>
  <si>
    <t>000 1004 0000000000 313</t>
  </si>
  <si>
    <t>000 1004 0000000000 320</t>
  </si>
  <si>
    <t>000 1004 0000000000 321</t>
  </si>
  <si>
    <t>Приобретение товаров, работ и услуг в пользу граждан в целях их социального обеспечения</t>
  </si>
  <si>
    <t>000 1004 0000000000 323</t>
  </si>
  <si>
    <t>Другие вопросы в области социальной политики</t>
  </si>
  <si>
    <t>000 1006 0000000000 000</t>
  </si>
  <si>
    <t>000 1006 0000000000 100</t>
  </si>
  <si>
    <t>000 1006 0000000000 120</t>
  </si>
  <si>
    <t>000 1006 0000000000 121</t>
  </si>
  <si>
    <t>000 1006 0000000000 129</t>
  </si>
  <si>
    <t>000 1006 0000000000 200</t>
  </si>
  <si>
    <t>000 1006 0000000000 240</t>
  </si>
  <si>
    <t>000 1006 0000000000 244</t>
  </si>
  <si>
    <t>000 1006 0000000000 800</t>
  </si>
  <si>
    <t>000 1006 0000000000 850</t>
  </si>
  <si>
    <t>000 1006 0000000000 853</t>
  </si>
  <si>
    <t>Физическая культура и спорт</t>
  </si>
  <si>
    <t>000 1100 0000000000 000</t>
  </si>
  <si>
    <t xml:space="preserve">Физическая культура </t>
  </si>
  <si>
    <t>000 1101 0000000000 000</t>
  </si>
  <si>
    <t>000 1101 0000000000 200</t>
  </si>
  <si>
    <t>000 1101 0000000000 240</t>
  </si>
  <si>
    <t>000 1101 0000000000 244</t>
  </si>
  <si>
    <t>Межбюджетные трансферты общего характера бюджетам бюджетной системы Российской Федерации</t>
  </si>
  <si>
    <t>000 1400 0000000000 000</t>
  </si>
  <si>
    <t>Дотации на выравнивание бюджетной обеспеченности субъектов Российской Федерации и муниципальных образований</t>
  </si>
  <si>
    <t>000 1401 0000000000 000</t>
  </si>
  <si>
    <t>000 1401 0000000000 500</t>
  </si>
  <si>
    <t>Дотации</t>
  </si>
  <si>
    <t>000 1401 0000000000 510</t>
  </si>
  <si>
    <t xml:space="preserve">Дотации на выравнивание бюджетной обеспеченности </t>
  </si>
  <si>
    <t>000 1401 0000000000 511</t>
  </si>
  <si>
    <t>Результат исполнения бюджета (дефицит/профицит)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</si>
  <si>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</si>
  <si>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</si>
  <si>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бюджетов - всего</t>
  </si>
  <si>
    <t xml:space="preserve">Изменение остатков средств </t>
  </si>
  <si>
    <t>000 01 00 00 00 00 0000 000</t>
  </si>
  <si>
    <t xml:space="preserve">Увеличение остатков средств, всего
          в том числе: </t>
  </si>
  <si>
    <t>000 01 00 00 00 00 0000 500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</si>
  <si>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</si>
  <si>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</si>
  <si>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</si>
  <si>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</si>
  <si>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</si>
  <si>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</si>
  <si>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муниципальных районов</t>
  </si>
  <si>
    <t>000 01 05 02 01 05 0000 510</t>
  </si>
  <si>
    <t xml:space="preserve">Уменьшение остатков средств, всего
          в том числе: 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</si>
  <si>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</si>
  <si>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</si>
  <si>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</si>
  <si>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</si>
  <si>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</si>
  <si>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</si>
  <si>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</si>
  <si>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муниципальных районов</t>
  </si>
  <si>
    <t>000 01 05 02 01 05 0000 610</t>
  </si>
  <si>
    <t>4. Таблица консолидируемых расчетов</t>
  </si>
  <si>
    <t xml:space="preserve">Поступления </t>
  </si>
  <si>
    <t>ИТОГО</t>
  </si>
  <si>
    <t>Всего выбытий</t>
  </si>
  <si>
    <t>Бюджеты муниципальных районов</t>
  </si>
  <si>
    <t>в том числе по видам выбытий:
Субсидии</t>
  </si>
  <si>
    <t>Бюджеты городских поселений</t>
  </si>
  <si>
    <t>Возврат неиспользованных остатков субсидий, субвенций и иных межбюджетных трансфертов прошлых лет</t>
  </si>
  <si>
    <t>Бюджеты сельских поселений</t>
  </si>
  <si>
    <t>(подпись)</t>
  </si>
  <si>
    <t>(расшифровка подписи)</t>
  </si>
  <si>
    <t>"______"    ________________   20 ___ г.</t>
  </si>
  <si>
    <t>ПРИЛОЖЕНИЕ 1</t>
  </si>
  <si>
    <t>к постановлению администрации</t>
  </si>
  <si>
    <t>муниципального образования</t>
  </si>
  <si>
    <t>"Вешкаймский район"</t>
  </si>
  <si>
    <t>Неисполненные назначения</t>
  </si>
  <si>
    <t xml:space="preserve">Уточненные бюджетные назначения </t>
  </si>
  <si>
    <t>Исполено</t>
  </si>
  <si>
    <r>
      <t xml:space="preserve">от </t>
    </r>
    <r>
      <rPr>
        <u/>
        <sz val="8"/>
        <rFont val="PT Astra Serif"/>
        <family val="1"/>
        <charset val="204"/>
      </rPr>
      <t>16 октября 2023 г.</t>
    </r>
    <r>
      <rPr>
        <sz val="8"/>
        <rFont val="PT Astra Serif"/>
        <family val="1"/>
        <charset val="204"/>
      </rPr>
      <t xml:space="preserve">  № </t>
    </r>
    <r>
      <rPr>
        <u/>
        <sz val="8"/>
        <rFont val="PT Astra Serif"/>
        <family val="1"/>
        <charset val="204"/>
      </rPr>
      <t>791</t>
    </r>
  </si>
</sst>
</file>

<file path=xl/styles.xml><?xml version="1.0" encoding="utf-8"?>
<styleSheet xmlns="http://schemas.openxmlformats.org/spreadsheetml/2006/main">
  <numFmts count="2">
    <numFmt numFmtId="164" formatCode="[$-10419]#,##0.00"/>
    <numFmt numFmtId="165" formatCode="[$-10419]###\ ###\ ###\ ###\ ##0.00"/>
  </numFmts>
  <fonts count="22">
    <font>
      <sz val="11"/>
      <color rgb="FF000000"/>
      <name val="Calibri"/>
      <family val="2"/>
      <scheme val="minor"/>
    </font>
    <font>
      <sz val="11"/>
      <name val="Calibri"/>
    </font>
    <font>
      <sz val="7"/>
      <color rgb="FF000000"/>
      <name val="Arial"/>
    </font>
    <font>
      <b/>
      <sz val="9"/>
      <color rgb="FF000000"/>
      <name val="Arial"/>
    </font>
    <font>
      <sz val="7"/>
      <color rgb="FF000000"/>
      <name val="Times New Roman"/>
    </font>
    <font>
      <sz val="7"/>
      <color rgb="FF000000"/>
      <name val="Courier New"/>
    </font>
    <font>
      <sz val="7"/>
      <color rgb="FFFFEBCD"/>
      <name val="Courier New"/>
    </font>
    <font>
      <b/>
      <sz val="8"/>
      <color rgb="FF000000"/>
      <name val="Arial"/>
    </font>
    <font>
      <sz val="8"/>
      <color rgb="FF000000"/>
      <name val="Arial"/>
    </font>
    <font>
      <sz val="8"/>
      <color rgb="FF000000"/>
      <name val="Times New Roman"/>
    </font>
    <font>
      <b/>
      <sz val="8"/>
      <color rgb="FF000000"/>
      <name val="Times New Roman"/>
    </font>
    <font>
      <sz val="6"/>
      <color rgb="FF000000"/>
      <name val="Arial"/>
    </font>
    <font>
      <sz val="10"/>
      <color rgb="FF000000"/>
      <name val="Arial"/>
    </font>
    <font>
      <sz val="11"/>
      <color rgb="FF000000"/>
      <name val="Calibri"/>
      <family val="2"/>
      <scheme val="minor"/>
    </font>
    <font>
      <sz val="8"/>
      <name val="PT Astra Serif"/>
      <family val="1"/>
      <charset val="204"/>
    </font>
    <font>
      <sz val="11"/>
      <name val="PT Astra Serif"/>
      <family val="1"/>
      <charset val="204"/>
    </font>
    <font>
      <sz val="7"/>
      <color rgb="FF000000"/>
      <name val="PT Astra Serif"/>
      <family val="1"/>
      <charset val="204"/>
    </font>
    <font>
      <sz val="7"/>
      <name val="PT Astra Serif"/>
      <family val="1"/>
      <charset val="204"/>
    </font>
    <font>
      <sz val="10"/>
      <color rgb="FF000000"/>
      <name val="Arial"/>
      <family val="2"/>
      <charset val="204"/>
    </font>
    <font>
      <sz val="10"/>
      <color rgb="FF000000"/>
      <name val="PT Astra Serif"/>
      <family val="1"/>
      <charset val="204"/>
    </font>
    <font>
      <sz val="10"/>
      <name val="PT Astra Serif"/>
      <family val="1"/>
      <charset val="204"/>
    </font>
    <font>
      <u/>
      <sz val="8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3" fillId="0" borderId="0"/>
  </cellStyleXfs>
  <cellXfs count="53">
    <xf numFmtId="0" fontId="1" fillId="0" borderId="0" xfId="0" applyFont="1" applyFill="1" applyBorder="1"/>
    <xf numFmtId="0" fontId="2" fillId="0" borderId="2" xfId="1" applyNumberFormat="1" applyFont="1" applyFill="1" applyBorder="1" applyAlignment="1">
      <alignment horizontal="center" vertical="center" wrapText="1" readingOrder="1"/>
    </xf>
    <xf numFmtId="0" fontId="2" fillId="0" borderId="6" xfId="1" applyNumberFormat="1" applyFont="1" applyFill="1" applyBorder="1" applyAlignment="1">
      <alignment horizontal="center" vertical="center" wrapText="1" readingOrder="1"/>
    </xf>
    <xf numFmtId="0" fontId="4" fillId="0" borderId="2" xfId="1" applyNumberFormat="1" applyFont="1" applyFill="1" applyBorder="1" applyAlignment="1">
      <alignment horizontal="left" wrapText="1" readingOrder="1"/>
    </xf>
    <xf numFmtId="0" fontId="4" fillId="0" borderId="6" xfId="1" applyNumberFormat="1" applyFont="1" applyFill="1" applyBorder="1" applyAlignment="1">
      <alignment horizontal="left" wrapText="1" readingOrder="1"/>
    </xf>
    <xf numFmtId="0" fontId="7" fillId="0" borderId="3" xfId="1" applyNumberFormat="1" applyFont="1" applyFill="1" applyBorder="1" applyAlignment="1">
      <alignment horizontal="center" vertical="center" wrapText="1" readingOrder="1"/>
    </xf>
    <xf numFmtId="0" fontId="8" fillId="0" borderId="6" xfId="1" applyNumberFormat="1" applyFont="1" applyFill="1" applyBorder="1" applyAlignment="1">
      <alignment horizontal="center" vertical="center" wrapText="1" readingOrder="1"/>
    </xf>
    <xf numFmtId="0" fontId="8" fillId="0" borderId="2" xfId="1" applyNumberFormat="1" applyFont="1" applyFill="1" applyBorder="1" applyAlignment="1">
      <alignment horizontal="center" vertical="center" wrapText="1" readingOrder="1"/>
    </xf>
    <xf numFmtId="0" fontId="7" fillId="0" borderId="6" xfId="1" applyNumberFormat="1" applyFont="1" applyFill="1" applyBorder="1" applyAlignment="1">
      <alignment horizontal="center" vertical="center" wrapText="1" readingOrder="1"/>
    </xf>
    <xf numFmtId="0" fontId="9" fillId="0" borderId="2" xfId="1" applyNumberFormat="1" applyFont="1" applyFill="1" applyBorder="1" applyAlignment="1">
      <alignment horizontal="left" wrapText="1" readingOrder="1"/>
    </xf>
    <xf numFmtId="0" fontId="8" fillId="0" borderId="2" xfId="1" applyNumberFormat="1" applyFont="1" applyFill="1" applyBorder="1" applyAlignment="1">
      <alignment horizontal="center" wrapText="1" readingOrder="1"/>
    </xf>
    <xf numFmtId="0" fontId="8" fillId="0" borderId="2" xfId="1" applyNumberFormat="1" applyFont="1" applyFill="1" applyBorder="1" applyAlignment="1">
      <alignment horizontal="right" wrapText="1" readingOrder="1"/>
    </xf>
    <xf numFmtId="165" fontId="8" fillId="0" borderId="2" xfId="1" applyNumberFormat="1" applyFont="1" applyFill="1" applyBorder="1" applyAlignment="1">
      <alignment horizontal="right" wrapText="1" readingOrder="1"/>
    </xf>
    <xf numFmtId="0" fontId="10" fillId="0" borderId="2" xfId="1" applyNumberFormat="1" applyFont="1" applyFill="1" applyBorder="1" applyAlignment="1">
      <alignment horizontal="left" wrapText="1" readingOrder="1"/>
    </xf>
    <xf numFmtId="0" fontId="7" fillId="0" borderId="2" xfId="1" applyNumberFormat="1" applyFont="1" applyFill="1" applyBorder="1" applyAlignment="1">
      <alignment horizontal="center" wrapText="1" readingOrder="1"/>
    </xf>
    <xf numFmtId="0" fontId="11" fillId="0" borderId="0" xfId="1" applyNumberFormat="1" applyFont="1" applyFill="1" applyBorder="1" applyAlignment="1">
      <alignment horizontal="left" wrapText="1" readingOrder="1"/>
    </xf>
    <xf numFmtId="0" fontId="12" fillId="0" borderId="0" xfId="1" applyNumberFormat="1" applyFont="1" applyFill="1" applyBorder="1" applyAlignment="1">
      <alignment vertical="top" wrapText="1" readingOrder="1"/>
    </xf>
    <xf numFmtId="0" fontId="3" fillId="0" borderId="0" xfId="1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  <xf numFmtId="0" fontId="14" fillId="0" borderId="0" xfId="0" applyFont="1" applyFill="1" applyBorder="1" applyAlignment="1"/>
    <xf numFmtId="0" fontId="15" fillId="0" borderId="0" xfId="0" applyFont="1" applyFill="1" applyBorder="1" applyAlignment="1"/>
    <xf numFmtId="0" fontId="16" fillId="0" borderId="7" xfId="1" applyNumberFormat="1" applyFont="1" applyFill="1" applyBorder="1" applyAlignment="1">
      <alignment horizontal="center" vertical="center" wrapText="1" readingOrder="1"/>
    </xf>
    <xf numFmtId="0" fontId="17" fillId="0" borderId="7" xfId="0" applyFont="1" applyFill="1" applyBorder="1" applyAlignment="1">
      <alignment vertical="center" wrapText="1"/>
    </xf>
    <xf numFmtId="0" fontId="2" fillId="0" borderId="7" xfId="1" applyNumberFormat="1" applyFont="1" applyFill="1" applyBorder="1" applyAlignment="1">
      <alignment horizontal="center" vertical="center" wrapText="1" readingOrder="1"/>
    </xf>
    <xf numFmtId="0" fontId="1" fillId="0" borderId="7" xfId="0" applyFont="1" applyFill="1" applyBorder="1"/>
    <xf numFmtId="0" fontId="4" fillId="0" borderId="7" xfId="1" applyNumberFormat="1" applyFont="1" applyFill="1" applyBorder="1" applyAlignment="1">
      <alignment horizontal="left" wrapText="1" readingOrder="1"/>
    </xf>
    <xf numFmtId="0" fontId="2" fillId="0" borderId="7" xfId="1" applyNumberFormat="1" applyFont="1" applyFill="1" applyBorder="1" applyAlignment="1">
      <alignment horizontal="center" wrapText="1" readingOrder="1"/>
    </xf>
    <xf numFmtId="164" fontId="18" fillId="0" borderId="7" xfId="1" applyNumberFormat="1" applyFont="1" applyFill="1" applyBorder="1" applyAlignment="1">
      <alignment horizontal="right" wrapText="1" readingOrder="1"/>
    </xf>
    <xf numFmtId="164" fontId="19" fillId="0" borderId="7" xfId="1" applyNumberFormat="1" applyFont="1" applyFill="1" applyBorder="1" applyAlignment="1">
      <alignment horizontal="right" wrapText="1" readingOrder="1"/>
    </xf>
    <xf numFmtId="0" fontId="19" fillId="0" borderId="7" xfId="1" applyNumberFormat="1" applyFont="1" applyFill="1" applyBorder="1" applyAlignment="1">
      <alignment horizontal="right" wrapText="1" readingOrder="1"/>
    </xf>
    <xf numFmtId="0" fontId="20" fillId="0" borderId="7" xfId="0" applyFont="1" applyFill="1" applyBorder="1"/>
    <xf numFmtId="4" fontId="20" fillId="0" borderId="7" xfId="0" applyNumberFormat="1" applyFont="1" applyFill="1" applyBorder="1"/>
    <xf numFmtId="0" fontId="4" fillId="0" borderId="6" xfId="1" applyNumberFormat="1" applyFont="1" applyFill="1" applyBorder="1" applyAlignment="1">
      <alignment horizontal="left" vertical="center" wrapText="1" readingOrder="1"/>
    </xf>
    <xf numFmtId="0" fontId="2" fillId="0" borderId="8" xfId="1" applyNumberFormat="1" applyFont="1" applyFill="1" applyBorder="1" applyAlignment="1">
      <alignment horizontal="center" vertical="center" wrapText="1" readingOrder="1"/>
    </xf>
    <xf numFmtId="0" fontId="2" fillId="0" borderId="9" xfId="1" applyNumberFormat="1" applyFont="1" applyFill="1" applyBorder="1" applyAlignment="1">
      <alignment horizontal="center" vertical="center" wrapText="1" readingOrder="1"/>
    </xf>
    <xf numFmtId="0" fontId="5" fillId="0" borderId="10" xfId="1" applyNumberFormat="1" applyFont="1" applyFill="1" applyBorder="1" applyAlignment="1">
      <alignment horizontal="center" vertical="center" wrapText="1" readingOrder="1"/>
    </xf>
    <xf numFmtId="0" fontId="6" fillId="0" borderId="9" xfId="1" applyNumberFormat="1" applyFont="1" applyFill="1" applyBorder="1" applyAlignment="1">
      <alignment horizontal="center" vertical="center" wrapText="1" readingOrder="1"/>
    </xf>
    <xf numFmtId="0" fontId="16" fillId="0" borderId="0" xfId="1" applyNumberFormat="1" applyFont="1" applyFill="1" applyBorder="1" applyAlignment="1">
      <alignment horizontal="right" wrapText="1" readingOrder="1"/>
    </xf>
    <xf numFmtId="165" fontId="19" fillId="0" borderId="7" xfId="1" applyNumberFormat="1" applyFont="1" applyFill="1" applyBorder="1" applyAlignment="1">
      <alignment horizontal="right" wrapText="1" readingOrder="1"/>
    </xf>
    <xf numFmtId="165" fontId="20" fillId="0" borderId="7" xfId="0" applyNumberFormat="1" applyFont="1" applyFill="1" applyBorder="1"/>
    <xf numFmtId="0" fontId="16" fillId="0" borderId="0" xfId="1" applyNumberFormat="1" applyFont="1" applyFill="1" applyBorder="1" applyAlignment="1">
      <alignment horizontal="right" wrapText="1" readingOrder="1"/>
    </xf>
    <xf numFmtId="0" fontId="14" fillId="0" borderId="0" xfId="0" applyFont="1" applyFill="1" applyBorder="1" applyAlignment="1">
      <alignment horizontal="center"/>
    </xf>
    <xf numFmtId="0" fontId="3" fillId="0" borderId="0" xfId="1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  <xf numFmtId="0" fontId="2" fillId="0" borderId="0" xfId="1" applyNumberFormat="1" applyFont="1" applyFill="1" applyBorder="1" applyAlignment="1">
      <alignment horizontal="left" wrapText="1" readingOrder="1"/>
    </xf>
    <xf numFmtId="0" fontId="3" fillId="0" borderId="2" xfId="1" applyNumberFormat="1" applyFont="1" applyFill="1" applyBorder="1" applyAlignment="1">
      <alignment horizontal="center" vertical="center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1" fillId="0" borderId="5" xfId="1" applyNumberFormat="1" applyFont="1" applyFill="1" applyBorder="1" applyAlignment="1">
      <alignment vertical="top" wrapText="1"/>
    </xf>
    <xf numFmtId="0" fontId="11" fillId="0" borderId="1" xfId="1" applyNumberFormat="1" applyFont="1" applyFill="1" applyBorder="1" applyAlignment="1">
      <alignment horizontal="left" wrapText="1" readingOrder="1"/>
    </xf>
    <xf numFmtId="0" fontId="1" fillId="0" borderId="1" xfId="1" applyNumberFormat="1" applyFont="1" applyFill="1" applyBorder="1" applyAlignment="1">
      <alignment vertical="top" wrapText="1"/>
    </xf>
    <xf numFmtId="0" fontId="11" fillId="0" borderId="1" xfId="1" applyNumberFormat="1" applyFont="1" applyFill="1" applyBorder="1" applyAlignment="1">
      <alignment horizontal="center" vertical="center" wrapText="1" readingOrder="1"/>
    </xf>
    <xf numFmtId="0" fontId="11" fillId="0" borderId="0" xfId="1" applyNumberFormat="1" applyFont="1" applyFill="1" applyBorder="1" applyAlignment="1">
      <alignment horizontal="center" vertical="top" wrapText="1" readingOrder="1"/>
    </xf>
    <xf numFmtId="0" fontId="11" fillId="0" borderId="0" xfId="1" applyNumberFormat="1" applyFont="1" applyFill="1" applyBorder="1" applyAlignment="1">
      <alignment horizontal="center" vertical="center" wrapText="1" readingOrder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EBCD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3238500</xdr:colOff>
      <xdr:row>1</xdr:row>
      <xdr:rowOff>1790700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0</xdr:colOff>
      <xdr:row>1</xdr:row>
      <xdr:rowOff>0</xdr:rowOff>
    </xdr:from>
    <xdr:to>
      <xdr:col>2</xdr:col>
      <xdr:colOff>3238500</xdr:colOff>
      <xdr:row>1</xdr:row>
      <xdr:rowOff>1790700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3238500</xdr:colOff>
      <xdr:row>2</xdr:row>
      <xdr:rowOff>1790700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3238500</xdr:colOff>
      <xdr:row>2</xdr:row>
      <xdr:rowOff>1790700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5"/>
  <sheetViews>
    <sheetView showGridLines="0" tabSelected="1" workbookViewId="0">
      <selection activeCell="H10" sqref="H10"/>
    </sheetView>
  </sheetViews>
  <sheetFormatPr defaultRowHeight="15"/>
  <cols>
    <col min="1" max="1" width="69.42578125" customWidth="1"/>
    <col min="2" max="2" width="19.28515625" customWidth="1"/>
    <col min="3" max="3" width="14.140625" customWidth="1"/>
    <col min="4" max="4" width="14.42578125" customWidth="1"/>
    <col min="5" max="5" width="0.140625" customWidth="1"/>
    <col min="6" max="6" width="14.140625" customWidth="1"/>
  </cols>
  <sheetData>
    <row r="1" spans="1:6" s="18" customFormat="1" ht="20.25" customHeight="1">
      <c r="C1" s="41" t="s">
        <v>724</v>
      </c>
      <c r="D1" s="41"/>
    </row>
    <row r="2" spans="1:6" s="18" customFormat="1" ht="10.5" customHeight="1">
      <c r="C2" s="19" t="s">
        <v>725</v>
      </c>
      <c r="D2" s="20"/>
    </row>
    <row r="3" spans="1:6" s="18" customFormat="1" ht="10.5" customHeight="1">
      <c r="C3" s="19" t="s">
        <v>726</v>
      </c>
      <c r="D3" s="20"/>
    </row>
    <row r="4" spans="1:6" s="18" customFormat="1" ht="10.5" customHeight="1">
      <c r="C4" s="19" t="s">
        <v>727</v>
      </c>
      <c r="D4" s="19"/>
    </row>
    <row r="5" spans="1:6" s="18" customFormat="1" ht="15" customHeight="1">
      <c r="C5" s="19" t="s">
        <v>731</v>
      </c>
      <c r="D5" s="19"/>
    </row>
    <row r="6" spans="1:6" ht="12.75" customHeight="1">
      <c r="A6" s="44"/>
      <c r="B6" s="43"/>
    </row>
    <row r="7" spans="1:6" ht="32.25" customHeight="1">
      <c r="A7" s="42" t="s">
        <v>2</v>
      </c>
      <c r="B7" s="43"/>
      <c r="C7" s="43"/>
      <c r="D7" s="40" t="s">
        <v>1</v>
      </c>
      <c r="E7" s="40"/>
    </row>
    <row r="8" spans="1:6" ht="30.75" customHeight="1">
      <c r="A8" s="23" t="s">
        <v>3</v>
      </c>
      <c r="B8" s="23" t="s">
        <v>5</v>
      </c>
      <c r="C8" s="21" t="s">
        <v>729</v>
      </c>
      <c r="D8" s="21" t="s">
        <v>730</v>
      </c>
      <c r="E8" s="24"/>
      <c r="F8" s="22" t="s">
        <v>728</v>
      </c>
    </row>
    <row r="9" spans="1:6">
      <c r="A9" s="25" t="s">
        <v>29</v>
      </c>
      <c r="B9" s="26" t="s">
        <v>30</v>
      </c>
      <c r="C9" s="28">
        <v>526854458.19999999</v>
      </c>
      <c r="D9" s="28">
        <v>384628625.37</v>
      </c>
      <c r="E9" s="30"/>
      <c r="F9" s="31">
        <f t="shared" ref="F9:F40" si="0">C9-D9</f>
        <v>142225832.82999998</v>
      </c>
    </row>
    <row r="10" spans="1:6" ht="21.75" customHeight="1">
      <c r="A10" s="25" t="s">
        <v>32</v>
      </c>
      <c r="B10" s="26" t="s">
        <v>33</v>
      </c>
      <c r="C10" s="28">
        <v>52634830</v>
      </c>
      <c r="D10" s="28">
        <v>41097262.469999999</v>
      </c>
      <c r="E10" s="30"/>
      <c r="F10" s="31">
        <f t="shared" si="0"/>
        <v>11537567.530000001</v>
      </c>
    </row>
    <row r="11" spans="1:6" ht="23.25" customHeight="1">
      <c r="A11" s="25" t="s">
        <v>34</v>
      </c>
      <c r="B11" s="26" t="s">
        <v>35</v>
      </c>
      <c r="C11" s="28">
        <v>20437000</v>
      </c>
      <c r="D11" s="28">
        <v>14408171.869999999</v>
      </c>
      <c r="E11" s="30"/>
      <c r="F11" s="31">
        <f t="shared" si="0"/>
        <v>6028828.1300000008</v>
      </c>
    </row>
    <row r="12" spans="1:6" ht="19.5" customHeight="1">
      <c r="A12" s="25" t="s">
        <v>36</v>
      </c>
      <c r="B12" s="26" t="s">
        <v>37</v>
      </c>
      <c r="C12" s="28">
        <v>20437000</v>
      </c>
      <c r="D12" s="28">
        <v>14408171.869999999</v>
      </c>
      <c r="E12" s="30"/>
      <c r="F12" s="31">
        <f t="shared" si="0"/>
        <v>6028828.1300000008</v>
      </c>
    </row>
    <row r="13" spans="1:6" ht="40.5" customHeight="1">
      <c r="A13" s="25" t="s">
        <v>38</v>
      </c>
      <c r="B13" s="26" t="s">
        <v>39</v>
      </c>
      <c r="C13" s="28">
        <v>20437000</v>
      </c>
      <c r="D13" s="28">
        <v>14113933.25</v>
      </c>
      <c r="E13" s="30"/>
      <c r="F13" s="31">
        <f t="shared" si="0"/>
        <v>6323066.75</v>
      </c>
    </row>
    <row r="14" spans="1:6" ht="43.5" customHeight="1">
      <c r="A14" s="25" t="s">
        <v>40</v>
      </c>
      <c r="B14" s="26" t="s">
        <v>41</v>
      </c>
      <c r="C14" s="29"/>
      <c r="D14" s="28">
        <v>105981.88</v>
      </c>
      <c r="E14" s="30"/>
      <c r="F14" s="31">
        <f t="shared" si="0"/>
        <v>-105981.88</v>
      </c>
    </row>
    <row r="15" spans="1:6" ht="23.25" customHeight="1">
      <c r="A15" s="25" t="s">
        <v>42</v>
      </c>
      <c r="B15" s="26" t="s">
        <v>43</v>
      </c>
      <c r="C15" s="29"/>
      <c r="D15" s="28">
        <v>139110.79</v>
      </c>
      <c r="E15" s="30"/>
      <c r="F15" s="31">
        <f t="shared" si="0"/>
        <v>-139110.79</v>
      </c>
    </row>
    <row r="16" spans="1:6" ht="39" customHeight="1">
      <c r="A16" s="25" t="s">
        <v>44</v>
      </c>
      <c r="B16" s="26" t="s">
        <v>45</v>
      </c>
      <c r="C16" s="29"/>
      <c r="D16" s="28">
        <v>31706.1</v>
      </c>
      <c r="E16" s="30"/>
      <c r="F16" s="31">
        <f t="shared" si="0"/>
        <v>-31706.1</v>
      </c>
    </row>
    <row r="17" spans="1:6" ht="47.25" customHeight="1">
      <c r="A17" s="25" t="s">
        <v>46</v>
      </c>
      <c r="B17" s="26" t="s">
        <v>47</v>
      </c>
      <c r="C17" s="29"/>
      <c r="D17" s="28">
        <v>-273.20999999999998</v>
      </c>
      <c r="E17" s="30"/>
      <c r="F17" s="31">
        <f t="shared" si="0"/>
        <v>273.20999999999998</v>
      </c>
    </row>
    <row r="18" spans="1:6" ht="27" customHeight="1">
      <c r="A18" s="25" t="s">
        <v>48</v>
      </c>
      <c r="B18" s="26" t="s">
        <v>49</v>
      </c>
      <c r="C18" s="29"/>
      <c r="D18" s="28">
        <v>17713.060000000001</v>
      </c>
      <c r="E18" s="30"/>
      <c r="F18" s="31">
        <f t="shared" si="0"/>
        <v>-17713.060000000001</v>
      </c>
    </row>
    <row r="19" spans="1:6" ht="15" customHeight="1">
      <c r="A19" s="25" t="s">
        <v>50</v>
      </c>
      <c r="B19" s="26" t="s">
        <v>51</v>
      </c>
      <c r="C19" s="28">
        <v>7723330</v>
      </c>
      <c r="D19" s="28">
        <v>6672593.8499999996</v>
      </c>
      <c r="E19" s="30"/>
      <c r="F19" s="31">
        <f t="shared" si="0"/>
        <v>1050736.1500000004</v>
      </c>
    </row>
    <row r="20" spans="1:6" ht="15" customHeight="1">
      <c r="A20" s="25" t="s">
        <v>52</v>
      </c>
      <c r="B20" s="26" t="s">
        <v>53</v>
      </c>
      <c r="C20" s="28">
        <v>7723330</v>
      </c>
      <c r="D20" s="28">
        <v>6672593.8499999996</v>
      </c>
      <c r="E20" s="30"/>
      <c r="F20" s="31">
        <f t="shared" si="0"/>
        <v>1050736.1500000004</v>
      </c>
    </row>
    <row r="21" spans="1:6" ht="26.25" customHeight="1">
      <c r="A21" s="25" t="s">
        <v>54</v>
      </c>
      <c r="B21" s="26" t="s">
        <v>55</v>
      </c>
      <c r="C21" s="28">
        <v>3455400</v>
      </c>
      <c r="D21" s="28">
        <v>3417948.14</v>
      </c>
      <c r="E21" s="30"/>
      <c r="F21" s="31">
        <f t="shared" si="0"/>
        <v>37451.85999999987</v>
      </c>
    </row>
    <row r="22" spans="1:6" ht="48" customHeight="1">
      <c r="A22" s="25" t="s">
        <v>56</v>
      </c>
      <c r="B22" s="26" t="s">
        <v>57</v>
      </c>
      <c r="C22" s="28">
        <v>3455400</v>
      </c>
      <c r="D22" s="28">
        <v>3417948.14</v>
      </c>
      <c r="E22" s="30"/>
      <c r="F22" s="31">
        <f t="shared" si="0"/>
        <v>37451.85999999987</v>
      </c>
    </row>
    <row r="23" spans="1:6" ht="39" customHeight="1">
      <c r="A23" s="25" t="s">
        <v>58</v>
      </c>
      <c r="B23" s="26" t="s">
        <v>59</v>
      </c>
      <c r="C23" s="28">
        <v>19350</v>
      </c>
      <c r="D23" s="28">
        <v>18416.45</v>
      </c>
      <c r="E23" s="30"/>
      <c r="F23" s="31">
        <f t="shared" si="0"/>
        <v>933.54999999999927</v>
      </c>
    </row>
    <row r="24" spans="1:6" ht="46.5" customHeight="1">
      <c r="A24" s="25" t="s">
        <v>60</v>
      </c>
      <c r="B24" s="26" t="s">
        <v>61</v>
      </c>
      <c r="C24" s="28">
        <v>19350</v>
      </c>
      <c r="D24" s="28">
        <v>18416.45</v>
      </c>
      <c r="E24" s="30"/>
      <c r="F24" s="31">
        <f t="shared" si="0"/>
        <v>933.54999999999927</v>
      </c>
    </row>
    <row r="25" spans="1:6" ht="30" customHeight="1">
      <c r="A25" s="25" t="s">
        <v>62</v>
      </c>
      <c r="B25" s="26" t="s">
        <v>63</v>
      </c>
      <c r="C25" s="28">
        <v>4676760</v>
      </c>
      <c r="D25" s="28">
        <v>3637248.19</v>
      </c>
      <c r="E25" s="30"/>
      <c r="F25" s="31">
        <f t="shared" si="0"/>
        <v>1039511.81</v>
      </c>
    </row>
    <row r="26" spans="1:6" ht="45" customHeight="1">
      <c r="A26" s="25" t="s">
        <v>64</v>
      </c>
      <c r="B26" s="26" t="s">
        <v>65</v>
      </c>
      <c r="C26" s="28">
        <v>4676760</v>
      </c>
      <c r="D26" s="28">
        <v>3637248.19</v>
      </c>
      <c r="E26" s="30"/>
      <c r="F26" s="31">
        <f t="shared" si="0"/>
        <v>1039511.81</v>
      </c>
    </row>
    <row r="27" spans="1:6" ht="30" customHeight="1">
      <c r="A27" s="25" t="s">
        <v>66</v>
      </c>
      <c r="B27" s="26" t="s">
        <v>67</v>
      </c>
      <c r="C27" s="28">
        <v>-428180</v>
      </c>
      <c r="D27" s="28">
        <v>-401018.93</v>
      </c>
      <c r="E27" s="30"/>
      <c r="F27" s="31">
        <f t="shared" si="0"/>
        <v>-27161.070000000007</v>
      </c>
    </row>
    <row r="28" spans="1:6" ht="46.5" customHeight="1">
      <c r="A28" s="25" t="s">
        <v>68</v>
      </c>
      <c r="B28" s="26" t="s">
        <v>69</v>
      </c>
      <c r="C28" s="28">
        <v>-428180</v>
      </c>
      <c r="D28" s="28">
        <v>-401018.93</v>
      </c>
      <c r="E28" s="30"/>
      <c r="F28" s="31">
        <f t="shared" si="0"/>
        <v>-27161.070000000007</v>
      </c>
    </row>
    <row r="29" spans="1:6" ht="21.75" customHeight="1">
      <c r="A29" s="25" t="s">
        <v>70</v>
      </c>
      <c r="B29" s="26" t="s">
        <v>71</v>
      </c>
      <c r="C29" s="28">
        <v>18319000</v>
      </c>
      <c r="D29" s="28">
        <v>9173445.0899999999</v>
      </c>
      <c r="E29" s="30"/>
      <c r="F29" s="31">
        <f t="shared" si="0"/>
        <v>9145554.9100000001</v>
      </c>
    </row>
    <row r="30" spans="1:6" ht="21" customHeight="1">
      <c r="A30" s="25" t="s">
        <v>72</v>
      </c>
      <c r="B30" s="26" t="s">
        <v>73</v>
      </c>
      <c r="C30" s="28">
        <v>16200000</v>
      </c>
      <c r="D30" s="28">
        <v>7699145.8499999996</v>
      </c>
      <c r="E30" s="30"/>
      <c r="F30" s="31">
        <f t="shared" si="0"/>
        <v>8500854.1500000004</v>
      </c>
    </row>
    <row r="31" spans="1:6" ht="19.5" customHeight="1">
      <c r="A31" s="25" t="s">
        <v>74</v>
      </c>
      <c r="B31" s="26" t="s">
        <v>75</v>
      </c>
      <c r="C31" s="28">
        <v>14200000</v>
      </c>
      <c r="D31" s="28">
        <v>6511294.0499999998</v>
      </c>
      <c r="E31" s="30"/>
      <c r="F31" s="31">
        <f t="shared" si="0"/>
        <v>7688705.9500000002</v>
      </c>
    </row>
    <row r="32" spans="1:6" ht="19.5" customHeight="1">
      <c r="A32" s="25" t="s">
        <v>74</v>
      </c>
      <c r="B32" s="26" t="s">
        <v>76</v>
      </c>
      <c r="C32" s="28">
        <v>14200000</v>
      </c>
      <c r="D32" s="28">
        <v>6511294.0499999998</v>
      </c>
      <c r="E32" s="30"/>
      <c r="F32" s="31">
        <f t="shared" si="0"/>
        <v>7688705.9500000002</v>
      </c>
    </row>
    <row r="33" spans="1:6" ht="25.5" customHeight="1">
      <c r="A33" s="25" t="s">
        <v>77</v>
      </c>
      <c r="B33" s="26" t="s">
        <v>78</v>
      </c>
      <c r="C33" s="28">
        <v>2000000</v>
      </c>
      <c r="D33" s="28">
        <v>1187851.8</v>
      </c>
      <c r="E33" s="30"/>
      <c r="F33" s="31">
        <f t="shared" si="0"/>
        <v>812148.2</v>
      </c>
    </row>
    <row r="34" spans="1:6" ht="23.25" customHeight="1">
      <c r="A34" s="25" t="s">
        <v>79</v>
      </c>
      <c r="B34" s="26" t="s">
        <v>80</v>
      </c>
      <c r="C34" s="28">
        <v>2000000</v>
      </c>
      <c r="D34" s="28">
        <v>1187851.8</v>
      </c>
      <c r="E34" s="30"/>
      <c r="F34" s="31">
        <f t="shared" si="0"/>
        <v>812148.2</v>
      </c>
    </row>
    <row r="35" spans="1:6" ht="17.25" customHeight="1">
      <c r="A35" s="25" t="s">
        <v>81</v>
      </c>
      <c r="B35" s="26" t="s">
        <v>82</v>
      </c>
      <c r="C35" s="29"/>
      <c r="D35" s="28">
        <v>-5241.29</v>
      </c>
      <c r="E35" s="30"/>
      <c r="F35" s="31">
        <f t="shared" si="0"/>
        <v>5241.29</v>
      </c>
    </row>
    <row r="36" spans="1:6" ht="17.25" customHeight="1">
      <c r="A36" s="25" t="s">
        <v>81</v>
      </c>
      <c r="B36" s="26" t="s">
        <v>83</v>
      </c>
      <c r="C36" s="29"/>
      <c r="D36" s="28">
        <v>-5241.29</v>
      </c>
      <c r="E36" s="30"/>
      <c r="F36" s="31">
        <f t="shared" si="0"/>
        <v>5241.29</v>
      </c>
    </row>
    <row r="37" spans="1:6" ht="17.25" customHeight="1">
      <c r="A37" s="25" t="s">
        <v>84</v>
      </c>
      <c r="B37" s="26" t="s">
        <v>85</v>
      </c>
      <c r="C37" s="28">
        <v>391000</v>
      </c>
      <c r="D37" s="28">
        <v>442469.34</v>
      </c>
      <c r="E37" s="30"/>
      <c r="F37" s="31">
        <f t="shared" si="0"/>
        <v>-51469.340000000026</v>
      </c>
    </row>
    <row r="38" spans="1:6" ht="17.25" customHeight="1">
      <c r="A38" s="25" t="s">
        <v>84</v>
      </c>
      <c r="B38" s="26" t="s">
        <v>86</v>
      </c>
      <c r="C38" s="28">
        <v>391000</v>
      </c>
      <c r="D38" s="28">
        <v>442469.34</v>
      </c>
      <c r="E38" s="30"/>
      <c r="F38" s="31">
        <f t="shared" si="0"/>
        <v>-51469.340000000026</v>
      </c>
    </row>
    <row r="39" spans="1:6" ht="17.25" customHeight="1">
      <c r="A39" s="25" t="s">
        <v>87</v>
      </c>
      <c r="B39" s="26" t="s">
        <v>88</v>
      </c>
      <c r="C39" s="28">
        <v>1728000</v>
      </c>
      <c r="D39" s="28">
        <v>1037071.19</v>
      </c>
      <c r="E39" s="30"/>
      <c r="F39" s="31">
        <f t="shared" si="0"/>
        <v>690928.81</v>
      </c>
    </row>
    <row r="40" spans="1:6" ht="24.75" customHeight="1">
      <c r="A40" s="25" t="s">
        <v>89</v>
      </c>
      <c r="B40" s="26" t="s">
        <v>90</v>
      </c>
      <c r="C40" s="28">
        <v>1728000</v>
      </c>
      <c r="D40" s="28">
        <v>1037071.19</v>
      </c>
      <c r="E40" s="30"/>
      <c r="F40" s="31">
        <f t="shared" si="0"/>
        <v>690928.81</v>
      </c>
    </row>
    <row r="41" spans="1:6" ht="15" customHeight="1">
      <c r="A41" s="25" t="s">
        <v>91</v>
      </c>
      <c r="B41" s="26" t="s">
        <v>92</v>
      </c>
      <c r="C41" s="28">
        <v>37000</v>
      </c>
      <c r="D41" s="28">
        <v>197633.07</v>
      </c>
      <c r="E41" s="30"/>
      <c r="F41" s="31">
        <f t="shared" ref="F41:F72" si="1">C41-D41</f>
        <v>-160633.07</v>
      </c>
    </row>
    <row r="42" spans="1:6" ht="15" customHeight="1">
      <c r="A42" s="25" t="s">
        <v>93</v>
      </c>
      <c r="B42" s="26" t="s">
        <v>94</v>
      </c>
      <c r="C42" s="28">
        <v>37000</v>
      </c>
      <c r="D42" s="28">
        <v>197633.07</v>
      </c>
      <c r="E42" s="30"/>
      <c r="F42" s="31">
        <f t="shared" si="1"/>
        <v>-160633.07</v>
      </c>
    </row>
    <row r="43" spans="1:6" ht="15" customHeight="1">
      <c r="A43" s="25" t="s">
        <v>95</v>
      </c>
      <c r="B43" s="26" t="s">
        <v>96</v>
      </c>
      <c r="C43" s="28">
        <v>37000</v>
      </c>
      <c r="D43" s="28">
        <v>197633.07</v>
      </c>
      <c r="E43" s="30"/>
      <c r="F43" s="31">
        <f t="shared" si="1"/>
        <v>-160633.07</v>
      </c>
    </row>
    <row r="44" spans="1:6" ht="15" customHeight="1">
      <c r="A44" s="25" t="s">
        <v>97</v>
      </c>
      <c r="B44" s="26" t="s">
        <v>98</v>
      </c>
      <c r="C44" s="28">
        <v>1380000</v>
      </c>
      <c r="D44" s="28">
        <v>1048002.1</v>
      </c>
      <c r="E44" s="30"/>
      <c r="F44" s="31">
        <f t="shared" si="1"/>
        <v>331997.90000000002</v>
      </c>
    </row>
    <row r="45" spans="1:6" ht="20.25" customHeight="1">
      <c r="A45" s="25" t="s">
        <v>99</v>
      </c>
      <c r="B45" s="26" t="s">
        <v>100</v>
      </c>
      <c r="C45" s="28">
        <v>1380000</v>
      </c>
      <c r="D45" s="28">
        <v>1047802.1</v>
      </c>
      <c r="E45" s="30"/>
      <c r="F45" s="31">
        <f t="shared" si="1"/>
        <v>332197.90000000002</v>
      </c>
    </row>
    <row r="46" spans="1:6" ht="27" customHeight="1">
      <c r="A46" s="25" t="s">
        <v>101</v>
      </c>
      <c r="B46" s="26" t="s">
        <v>102</v>
      </c>
      <c r="C46" s="28">
        <v>1380000</v>
      </c>
      <c r="D46" s="28">
        <v>1047802.1</v>
      </c>
      <c r="E46" s="30"/>
      <c r="F46" s="31">
        <f t="shared" si="1"/>
        <v>332197.90000000002</v>
      </c>
    </row>
    <row r="47" spans="1:6" ht="23.25" customHeight="1">
      <c r="A47" s="25" t="s">
        <v>103</v>
      </c>
      <c r="B47" s="26" t="s">
        <v>104</v>
      </c>
      <c r="C47" s="29"/>
      <c r="D47" s="28">
        <v>200</v>
      </c>
      <c r="E47" s="30"/>
      <c r="F47" s="31">
        <f t="shared" si="1"/>
        <v>-200</v>
      </c>
    </row>
    <row r="48" spans="1:6" ht="24.75" customHeight="1">
      <c r="A48" s="25" t="s">
        <v>105</v>
      </c>
      <c r="B48" s="26" t="s">
        <v>106</v>
      </c>
      <c r="C48" s="29"/>
      <c r="D48" s="28">
        <v>200</v>
      </c>
      <c r="E48" s="30"/>
      <c r="F48" s="31">
        <f t="shared" si="1"/>
        <v>-200</v>
      </c>
    </row>
    <row r="49" spans="1:6" ht="21.75" customHeight="1">
      <c r="A49" s="25" t="s">
        <v>107</v>
      </c>
      <c r="B49" s="26" t="s">
        <v>108</v>
      </c>
      <c r="C49" s="28">
        <v>3140400</v>
      </c>
      <c r="D49" s="28">
        <v>2439982.11</v>
      </c>
      <c r="E49" s="30"/>
      <c r="F49" s="31">
        <f t="shared" si="1"/>
        <v>700417.89000000013</v>
      </c>
    </row>
    <row r="50" spans="1:6" ht="39" customHeight="1">
      <c r="A50" s="25" t="s">
        <v>109</v>
      </c>
      <c r="B50" s="26" t="s">
        <v>110</v>
      </c>
      <c r="C50" s="28">
        <v>2431800</v>
      </c>
      <c r="D50" s="28">
        <v>1480917.84</v>
      </c>
      <c r="E50" s="30"/>
      <c r="F50" s="31">
        <f t="shared" si="1"/>
        <v>950882.15999999992</v>
      </c>
    </row>
    <row r="51" spans="1:6" ht="30.75" customHeight="1">
      <c r="A51" s="25" t="s">
        <v>111</v>
      </c>
      <c r="B51" s="26" t="s">
        <v>112</v>
      </c>
      <c r="C51" s="28">
        <v>1752400</v>
      </c>
      <c r="D51" s="28">
        <v>931068.68</v>
      </c>
      <c r="E51" s="30"/>
      <c r="F51" s="31">
        <f t="shared" si="1"/>
        <v>821331.32</v>
      </c>
    </row>
    <row r="52" spans="1:6" ht="38.25" customHeight="1">
      <c r="A52" s="25" t="s">
        <v>113</v>
      </c>
      <c r="B52" s="26" t="s">
        <v>114</v>
      </c>
      <c r="C52" s="28">
        <v>862600</v>
      </c>
      <c r="D52" s="28">
        <v>723129.93</v>
      </c>
      <c r="E52" s="30"/>
      <c r="F52" s="31">
        <f t="shared" si="1"/>
        <v>139470.06999999995</v>
      </c>
    </row>
    <row r="53" spans="1:6" ht="36" customHeight="1">
      <c r="A53" s="25" t="s">
        <v>115</v>
      </c>
      <c r="B53" s="26" t="s">
        <v>116</v>
      </c>
      <c r="C53" s="28">
        <v>889800</v>
      </c>
      <c r="D53" s="28">
        <v>207938.75</v>
      </c>
      <c r="E53" s="30"/>
      <c r="F53" s="31">
        <f t="shared" si="1"/>
        <v>681861.25</v>
      </c>
    </row>
    <row r="54" spans="1:6" ht="39" customHeight="1">
      <c r="A54" s="25" t="s">
        <v>117</v>
      </c>
      <c r="B54" s="26" t="s">
        <v>118</v>
      </c>
      <c r="C54" s="28">
        <v>28000</v>
      </c>
      <c r="D54" s="28">
        <v>27997.200000000001</v>
      </c>
      <c r="E54" s="30"/>
      <c r="F54" s="31">
        <f t="shared" si="1"/>
        <v>2.7999999999992724</v>
      </c>
    </row>
    <row r="55" spans="1:6" ht="44.25" customHeight="1">
      <c r="A55" s="25" t="s">
        <v>119</v>
      </c>
      <c r="B55" s="26" t="s">
        <v>120</v>
      </c>
      <c r="C55" s="28">
        <v>28000</v>
      </c>
      <c r="D55" s="28">
        <v>27997.200000000001</v>
      </c>
      <c r="E55" s="30"/>
      <c r="F55" s="31">
        <f t="shared" si="1"/>
        <v>2.7999999999992724</v>
      </c>
    </row>
    <row r="56" spans="1:6" ht="41.25" customHeight="1">
      <c r="A56" s="25" t="s">
        <v>121</v>
      </c>
      <c r="B56" s="26" t="s">
        <v>122</v>
      </c>
      <c r="C56" s="28">
        <v>651400</v>
      </c>
      <c r="D56" s="28">
        <v>521851.96</v>
      </c>
      <c r="E56" s="30"/>
      <c r="F56" s="31">
        <f t="shared" si="1"/>
        <v>129548.03999999998</v>
      </c>
    </row>
    <row r="57" spans="1:6" ht="30" customHeight="1">
      <c r="A57" s="25" t="s">
        <v>123</v>
      </c>
      <c r="B57" s="26" t="s">
        <v>124</v>
      </c>
      <c r="C57" s="28">
        <v>651400</v>
      </c>
      <c r="D57" s="28">
        <v>521851.96</v>
      </c>
      <c r="E57" s="30"/>
      <c r="F57" s="31">
        <f t="shared" si="1"/>
        <v>129548.03999999998</v>
      </c>
    </row>
    <row r="58" spans="1:6" ht="39.75" customHeight="1">
      <c r="A58" s="25" t="s">
        <v>125</v>
      </c>
      <c r="B58" s="26" t="s">
        <v>126</v>
      </c>
      <c r="C58" s="28">
        <v>708600</v>
      </c>
      <c r="D58" s="28">
        <v>959064.27</v>
      </c>
      <c r="E58" s="30"/>
      <c r="F58" s="31">
        <f t="shared" si="1"/>
        <v>-250464.27000000002</v>
      </c>
    </row>
    <row r="59" spans="1:6" ht="39.75" customHeight="1">
      <c r="A59" s="25" t="s">
        <v>127</v>
      </c>
      <c r="B59" s="26" t="s">
        <v>128</v>
      </c>
      <c r="C59" s="28">
        <v>708600</v>
      </c>
      <c r="D59" s="28">
        <v>959064.27</v>
      </c>
      <c r="E59" s="30"/>
      <c r="F59" s="31">
        <f t="shared" si="1"/>
        <v>-250464.27000000002</v>
      </c>
    </row>
    <row r="60" spans="1:6" ht="39.75" customHeight="1">
      <c r="A60" s="25" t="s">
        <v>129</v>
      </c>
      <c r="B60" s="26" t="s">
        <v>130</v>
      </c>
      <c r="C60" s="28">
        <v>708600</v>
      </c>
      <c r="D60" s="28">
        <v>959064.27</v>
      </c>
      <c r="E60" s="30"/>
      <c r="F60" s="31">
        <f t="shared" si="1"/>
        <v>-250464.27000000002</v>
      </c>
    </row>
    <row r="61" spans="1:6" ht="14.25" customHeight="1">
      <c r="A61" s="25" t="s">
        <v>131</v>
      </c>
      <c r="B61" s="26" t="s">
        <v>132</v>
      </c>
      <c r="C61" s="28">
        <v>60000</v>
      </c>
      <c r="D61" s="28">
        <v>443965.11</v>
      </c>
      <c r="E61" s="30"/>
      <c r="F61" s="31">
        <f t="shared" si="1"/>
        <v>-383965.11</v>
      </c>
    </row>
    <row r="62" spans="1:6" ht="14.25" customHeight="1">
      <c r="A62" s="25" t="s">
        <v>133</v>
      </c>
      <c r="B62" s="26" t="s">
        <v>134</v>
      </c>
      <c r="C62" s="28">
        <v>60000</v>
      </c>
      <c r="D62" s="28">
        <v>443965.11</v>
      </c>
      <c r="E62" s="30"/>
      <c r="F62" s="31">
        <f t="shared" si="1"/>
        <v>-383965.11</v>
      </c>
    </row>
    <row r="63" spans="1:6" ht="14.25" customHeight="1">
      <c r="A63" s="25" t="s">
        <v>135</v>
      </c>
      <c r="B63" s="26" t="s">
        <v>136</v>
      </c>
      <c r="C63" s="28">
        <v>10000</v>
      </c>
      <c r="D63" s="28">
        <v>345209.45</v>
      </c>
      <c r="E63" s="30"/>
      <c r="F63" s="31">
        <f t="shared" si="1"/>
        <v>-335209.45</v>
      </c>
    </row>
    <row r="64" spans="1:6" ht="14.25" customHeight="1">
      <c r="A64" s="25" t="s">
        <v>137</v>
      </c>
      <c r="B64" s="26" t="s">
        <v>138</v>
      </c>
      <c r="C64" s="28">
        <v>50000</v>
      </c>
      <c r="D64" s="28">
        <v>98755.66</v>
      </c>
      <c r="E64" s="30"/>
      <c r="F64" s="31">
        <f t="shared" si="1"/>
        <v>-48755.66</v>
      </c>
    </row>
    <row r="65" spans="1:6" ht="14.25" customHeight="1">
      <c r="A65" s="25" t="s">
        <v>139</v>
      </c>
      <c r="B65" s="26" t="s">
        <v>140</v>
      </c>
      <c r="C65" s="28">
        <v>50000</v>
      </c>
      <c r="D65" s="28">
        <v>98683.6</v>
      </c>
      <c r="E65" s="30"/>
      <c r="F65" s="31">
        <f t="shared" si="1"/>
        <v>-48683.600000000006</v>
      </c>
    </row>
    <row r="66" spans="1:6" ht="14.25" customHeight="1">
      <c r="A66" s="25" t="s">
        <v>141</v>
      </c>
      <c r="B66" s="26" t="s">
        <v>142</v>
      </c>
      <c r="C66" s="29"/>
      <c r="D66" s="28">
        <v>72.06</v>
      </c>
      <c r="E66" s="30"/>
      <c r="F66" s="31">
        <f t="shared" si="1"/>
        <v>-72.06</v>
      </c>
    </row>
    <row r="67" spans="1:6" ht="14.25" customHeight="1">
      <c r="A67" s="25" t="s">
        <v>143</v>
      </c>
      <c r="B67" s="26" t="s">
        <v>144</v>
      </c>
      <c r="C67" s="29"/>
      <c r="D67" s="28">
        <v>835966.68</v>
      </c>
      <c r="E67" s="30"/>
      <c r="F67" s="31">
        <f t="shared" si="1"/>
        <v>-835966.68</v>
      </c>
    </row>
    <row r="68" spans="1:6" ht="14.25" customHeight="1">
      <c r="A68" s="25" t="s">
        <v>145</v>
      </c>
      <c r="B68" s="26" t="s">
        <v>146</v>
      </c>
      <c r="C68" s="29"/>
      <c r="D68" s="28">
        <v>160350</v>
      </c>
      <c r="E68" s="30"/>
      <c r="F68" s="31">
        <f t="shared" si="1"/>
        <v>-160350</v>
      </c>
    </row>
    <row r="69" spans="1:6" ht="14.25" customHeight="1">
      <c r="A69" s="25" t="s">
        <v>147</v>
      </c>
      <c r="B69" s="26" t="s">
        <v>148</v>
      </c>
      <c r="C69" s="29"/>
      <c r="D69" s="28">
        <v>160350</v>
      </c>
      <c r="E69" s="30"/>
      <c r="F69" s="31">
        <f t="shared" si="1"/>
        <v>-160350</v>
      </c>
    </row>
    <row r="70" spans="1:6" ht="14.25" customHeight="1">
      <c r="A70" s="25" t="s">
        <v>149</v>
      </c>
      <c r="B70" s="26" t="s">
        <v>150</v>
      </c>
      <c r="C70" s="29"/>
      <c r="D70" s="28">
        <v>160350</v>
      </c>
      <c r="E70" s="30"/>
      <c r="F70" s="31">
        <f t="shared" si="1"/>
        <v>-160350</v>
      </c>
    </row>
    <row r="71" spans="1:6" ht="14.25" customHeight="1">
      <c r="A71" s="25" t="s">
        <v>151</v>
      </c>
      <c r="B71" s="26" t="s">
        <v>152</v>
      </c>
      <c r="C71" s="29"/>
      <c r="D71" s="28">
        <v>675616.68</v>
      </c>
      <c r="E71" s="30"/>
      <c r="F71" s="31">
        <f t="shared" si="1"/>
        <v>-675616.68</v>
      </c>
    </row>
    <row r="72" spans="1:6" ht="14.25" customHeight="1">
      <c r="A72" s="25" t="s">
        <v>153</v>
      </c>
      <c r="B72" s="26" t="s">
        <v>154</v>
      </c>
      <c r="C72" s="29"/>
      <c r="D72" s="28">
        <v>675616.68</v>
      </c>
      <c r="E72" s="30"/>
      <c r="F72" s="31">
        <f t="shared" si="1"/>
        <v>-675616.68</v>
      </c>
    </row>
    <row r="73" spans="1:6" ht="14.25" customHeight="1">
      <c r="A73" s="25" t="s">
        <v>155</v>
      </c>
      <c r="B73" s="26" t="s">
        <v>156</v>
      </c>
      <c r="C73" s="29"/>
      <c r="D73" s="28">
        <v>675616.68</v>
      </c>
      <c r="E73" s="30"/>
      <c r="F73" s="31">
        <f t="shared" ref="F73:F104" si="2">C73-D73</f>
        <v>-675616.68</v>
      </c>
    </row>
    <row r="74" spans="1:6" ht="14.25" customHeight="1">
      <c r="A74" s="25" t="s">
        <v>157</v>
      </c>
      <c r="B74" s="26" t="s">
        <v>158</v>
      </c>
      <c r="C74" s="28">
        <v>888100</v>
      </c>
      <c r="D74" s="28">
        <v>981712.93</v>
      </c>
      <c r="E74" s="30"/>
      <c r="F74" s="31">
        <f t="shared" si="2"/>
        <v>-93612.930000000051</v>
      </c>
    </row>
    <row r="75" spans="1:6" ht="39" customHeight="1">
      <c r="A75" s="25" t="s">
        <v>159</v>
      </c>
      <c r="B75" s="26" t="s">
        <v>160</v>
      </c>
      <c r="C75" s="28">
        <v>600000</v>
      </c>
      <c r="D75" s="28">
        <v>567897.04</v>
      </c>
      <c r="E75" s="30"/>
      <c r="F75" s="31">
        <f t="shared" si="2"/>
        <v>32102.959999999963</v>
      </c>
    </row>
    <row r="76" spans="1:6" ht="39" customHeight="1">
      <c r="A76" s="25" t="s">
        <v>161</v>
      </c>
      <c r="B76" s="26" t="s">
        <v>162</v>
      </c>
      <c r="C76" s="28">
        <v>600000</v>
      </c>
      <c r="D76" s="28">
        <v>567897.04</v>
      </c>
      <c r="E76" s="30"/>
      <c r="F76" s="31">
        <f t="shared" si="2"/>
        <v>32102.959999999963</v>
      </c>
    </row>
    <row r="77" spans="1:6" ht="39" customHeight="1">
      <c r="A77" s="25" t="s">
        <v>163</v>
      </c>
      <c r="B77" s="26" t="s">
        <v>164</v>
      </c>
      <c r="C77" s="28">
        <v>600000</v>
      </c>
      <c r="D77" s="28">
        <v>567897.04</v>
      </c>
      <c r="E77" s="30"/>
      <c r="F77" s="31">
        <f t="shared" si="2"/>
        <v>32102.959999999963</v>
      </c>
    </row>
    <row r="78" spans="1:6" ht="18" customHeight="1">
      <c r="A78" s="25" t="s">
        <v>165</v>
      </c>
      <c r="B78" s="26" t="s">
        <v>166</v>
      </c>
      <c r="C78" s="28">
        <v>288100</v>
      </c>
      <c r="D78" s="28">
        <v>386259.67</v>
      </c>
      <c r="E78" s="30"/>
      <c r="F78" s="31">
        <f t="shared" si="2"/>
        <v>-98159.669999999984</v>
      </c>
    </row>
    <row r="79" spans="1:6" ht="18" customHeight="1">
      <c r="A79" s="25" t="s">
        <v>167</v>
      </c>
      <c r="B79" s="26" t="s">
        <v>168</v>
      </c>
      <c r="C79" s="28">
        <v>288100</v>
      </c>
      <c r="D79" s="28">
        <v>337434.67</v>
      </c>
      <c r="E79" s="30"/>
      <c r="F79" s="31">
        <f t="shared" si="2"/>
        <v>-49334.669999999984</v>
      </c>
    </row>
    <row r="80" spans="1:6" ht="30.75" customHeight="1">
      <c r="A80" s="25" t="s">
        <v>169</v>
      </c>
      <c r="B80" s="26" t="s">
        <v>170</v>
      </c>
      <c r="C80" s="28">
        <v>29200</v>
      </c>
      <c r="D80" s="28">
        <v>17135.43</v>
      </c>
      <c r="E80" s="30"/>
      <c r="F80" s="31">
        <f t="shared" si="2"/>
        <v>12064.57</v>
      </c>
    </row>
    <row r="81" spans="1:6" ht="30.75" customHeight="1">
      <c r="A81" s="25" t="s">
        <v>171</v>
      </c>
      <c r="B81" s="26" t="s">
        <v>172</v>
      </c>
      <c r="C81" s="28">
        <v>258900</v>
      </c>
      <c r="D81" s="28">
        <v>320299.24</v>
      </c>
      <c r="E81" s="30"/>
      <c r="F81" s="31">
        <f t="shared" si="2"/>
        <v>-61399.239999999991</v>
      </c>
    </row>
    <row r="82" spans="1:6" ht="25.5" customHeight="1">
      <c r="A82" s="25" t="s">
        <v>173</v>
      </c>
      <c r="B82" s="26" t="s">
        <v>174</v>
      </c>
      <c r="C82" s="29"/>
      <c r="D82" s="28">
        <v>48825</v>
      </c>
      <c r="E82" s="30"/>
      <c r="F82" s="31">
        <f t="shared" si="2"/>
        <v>-48825</v>
      </c>
    </row>
    <row r="83" spans="1:6" ht="25.5" customHeight="1">
      <c r="A83" s="25" t="s">
        <v>175</v>
      </c>
      <c r="B83" s="26" t="s">
        <v>176</v>
      </c>
      <c r="C83" s="29"/>
      <c r="D83" s="28">
        <v>48825</v>
      </c>
      <c r="E83" s="30"/>
      <c r="F83" s="31">
        <f t="shared" si="2"/>
        <v>-48825</v>
      </c>
    </row>
    <row r="84" spans="1:6" ht="42" customHeight="1">
      <c r="A84" s="25" t="s">
        <v>177</v>
      </c>
      <c r="B84" s="26" t="s">
        <v>178</v>
      </c>
      <c r="C84" s="29"/>
      <c r="D84" s="28">
        <v>27556.22</v>
      </c>
      <c r="E84" s="30"/>
      <c r="F84" s="31">
        <f t="shared" si="2"/>
        <v>-27556.22</v>
      </c>
    </row>
    <row r="85" spans="1:6" ht="27" customHeight="1">
      <c r="A85" s="25" t="s">
        <v>179</v>
      </c>
      <c r="B85" s="26" t="s">
        <v>180</v>
      </c>
      <c r="C85" s="29"/>
      <c r="D85" s="28">
        <v>27556.22</v>
      </c>
      <c r="E85" s="30"/>
      <c r="F85" s="31">
        <f t="shared" si="2"/>
        <v>-27556.22</v>
      </c>
    </row>
    <row r="86" spans="1:6" ht="42" customHeight="1">
      <c r="A86" s="25" t="s">
        <v>181</v>
      </c>
      <c r="B86" s="26" t="s">
        <v>182</v>
      </c>
      <c r="C86" s="29"/>
      <c r="D86" s="28">
        <v>27556.22</v>
      </c>
      <c r="E86" s="30"/>
      <c r="F86" s="31">
        <f t="shared" si="2"/>
        <v>-27556.22</v>
      </c>
    </row>
    <row r="87" spans="1:6" ht="20.25" customHeight="1">
      <c r="A87" s="25" t="s">
        <v>183</v>
      </c>
      <c r="B87" s="26" t="s">
        <v>184</v>
      </c>
      <c r="C87" s="28">
        <v>650000</v>
      </c>
      <c r="D87" s="28">
        <v>4889789.66</v>
      </c>
      <c r="E87" s="30"/>
      <c r="F87" s="31">
        <f t="shared" si="2"/>
        <v>-4239789.66</v>
      </c>
    </row>
    <row r="88" spans="1:6" ht="20.25" customHeight="1">
      <c r="A88" s="25" t="s">
        <v>185</v>
      </c>
      <c r="B88" s="26" t="s">
        <v>186</v>
      </c>
      <c r="C88" s="28">
        <v>650000</v>
      </c>
      <c r="D88" s="28">
        <v>915565.15</v>
      </c>
      <c r="E88" s="30"/>
      <c r="F88" s="31">
        <f t="shared" si="2"/>
        <v>-265565.15000000002</v>
      </c>
    </row>
    <row r="89" spans="1:6" ht="30" customHeight="1">
      <c r="A89" s="25" t="s">
        <v>187</v>
      </c>
      <c r="B89" s="26" t="s">
        <v>188</v>
      </c>
      <c r="C89" s="28">
        <v>100000</v>
      </c>
      <c r="D89" s="28">
        <v>6441.61</v>
      </c>
      <c r="E89" s="30"/>
      <c r="F89" s="31">
        <f t="shared" si="2"/>
        <v>93558.39</v>
      </c>
    </row>
    <row r="90" spans="1:6" ht="42.75" customHeight="1">
      <c r="A90" s="25" t="s">
        <v>189</v>
      </c>
      <c r="B90" s="26" t="s">
        <v>190</v>
      </c>
      <c r="C90" s="28">
        <v>100000</v>
      </c>
      <c r="D90" s="28">
        <v>6441.61</v>
      </c>
      <c r="E90" s="30"/>
      <c r="F90" s="31">
        <f t="shared" si="2"/>
        <v>93558.39</v>
      </c>
    </row>
    <row r="91" spans="1:6" ht="35.25" customHeight="1">
      <c r="A91" s="25" t="s">
        <v>191</v>
      </c>
      <c r="B91" s="26" t="s">
        <v>192</v>
      </c>
      <c r="C91" s="29"/>
      <c r="D91" s="28">
        <v>41097.25</v>
      </c>
      <c r="E91" s="30"/>
      <c r="F91" s="31">
        <f t="shared" si="2"/>
        <v>-41097.25</v>
      </c>
    </row>
    <row r="92" spans="1:6" ht="34.5" customHeight="1">
      <c r="A92" s="25" t="s">
        <v>193</v>
      </c>
      <c r="B92" s="26" t="s">
        <v>194</v>
      </c>
      <c r="C92" s="29"/>
      <c r="D92" s="28">
        <v>41097.25</v>
      </c>
      <c r="E92" s="30"/>
      <c r="F92" s="31">
        <f t="shared" si="2"/>
        <v>-41097.25</v>
      </c>
    </row>
    <row r="93" spans="1:6" ht="28.5" customHeight="1">
      <c r="A93" s="25" t="s">
        <v>195</v>
      </c>
      <c r="B93" s="26" t="s">
        <v>196</v>
      </c>
      <c r="C93" s="28">
        <v>50000</v>
      </c>
      <c r="D93" s="28">
        <v>2500</v>
      </c>
      <c r="E93" s="30"/>
      <c r="F93" s="31">
        <f t="shared" si="2"/>
        <v>47500</v>
      </c>
    </row>
    <row r="94" spans="1:6" ht="34.5" customHeight="1">
      <c r="A94" s="25" t="s">
        <v>197</v>
      </c>
      <c r="B94" s="26" t="s">
        <v>198</v>
      </c>
      <c r="C94" s="29"/>
      <c r="D94" s="28">
        <v>2500</v>
      </c>
      <c r="E94" s="30"/>
      <c r="F94" s="31">
        <f t="shared" si="2"/>
        <v>-2500</v>
      </c>
    </row>
    <row r="95" spans="1:6" ht="34.5" customHeight="1">
      <c r="A95" s="25" t="s">
        <v>199</v>
      </c>
      <c r="B95" s="26" t="s">
        <v>200</v>
      </c>
      <c r="C95" s="28">
        <v>50000</v>
      </c>
      <c r="D95" s="29"/>
      <c r="E95" s="30"/>
      <c r="F95" s="31">
        <f t="shared" si="2"/>
        <v>50000</v>
      </c>
    </row>
    <row r="96" spans="1:6" ht="27.75" customHeight="1">
      <c r="A96" s="25" t="s">
        <v>201</v>
      </c>
      <c r="B96" s="26" t="s">
        <v>202</v>
      </c>
      <c r="C96" s="29"/>
      <c r="D96" s="28">
        <v>741151</v>
      </c>
      <c r="E96" s="30"/>
      <c r="F96" s="31">
        <f t="shared" si="2"/>
        <v>-741151</v>
      </c>
    </row>
    <row r="97" spans="1:6" ht="45" customHeight="1">
      <c r="A97" s="25" t="s">
        <v>203</v>
      </c>
      <c r="B97" s="26" t="s">
        <v>204</v>
      </c>
      <c r="C97" s="29"/>
      <c r="D97" s="28">
        <v>741151</v>
      </c>
      <c r="E97" s="30"/>
      <c r="F97" s="31">
        <f t="shared" si="2"/>
        <v>-741151</v>
      </c>
    </row>
    <row r="98" spans="1:6" ht="27" customHeight="1">
      <c r="A98" s="25" t="s">
        <v>205</v>
      </c>
      <c r="B98" s="26" t="s">
        <v>206</v>
      </c>
      <c r="C98" s="29"/>
      <c r="D98" s="28">
        <v>10000</v>
      </c>
      <c r="E98" s="30"/>
      <c r="F98" s="31">
        <f t="shared" si="2"/>
        <v>-10000</v>
      </c>
    </row>
    <row r="99" spans="1:6" ht="35.25" customHeight="1">
      <c r="A99" s="25" t="s">
        <v>207</v>
      </c>
      <c r="B99" s="26" t="s">
        <v>208</v>
      </c>
      <c r="C99" s="29"/>
      <c r="D99" s="28">
        <v>10000</v>
      </c>
      <c r="E99" s="30"/>
      <c r="F99" s="31">
        <f t="shared" si="2"/>
        <v>-10000</v>
      </c>
    </row>
    <row r="100" spans="1:6" ht="35.25" customHeight="1">
      <c r="A100" s="25" t="s">
        <v>209</v>
      </c>
      <c r="B100" s="26" t="s">
        <v>210</v>
      </c>
      <c r="C100" s="29"/>
      <c r="D100" s="28">
        <v>5991.9</v>
      </c>
      <c r="E100" s="30"/>
      <c r="F100" s="31">
        <f t="shared" si="2"/>
        <v>-5991.9</v>
      </c>
    </row>
    <row r="101" spans="1:6" ht="35.25" customHeight="1">
      <c r="A101" s="25" t="s">
        <v>211</v>
      </c>
      <c r="B101" s="26" t="s">
        <v>212</v>
      </c>
      <c r="C101" s="29"/>
      <c r="D101" s="28">
        <v>5991.9</v>
      </c>
      <c r="E101" s="30"/>
      <c r="F101" s="31">
        <f t="shared" si="2"/>
        <v>-5991.9</v>
      </c>
    </row>
    <row r="102" spans="1:6" ht="27" customHeight="1">
      <c r="A102" s="25" t="s">
        <v>213</v>
      </c>
      <c r="B102" s="26" t="s">
        <v>214</v>
      </c>
      <c r="C102" s="29"/>
      <c r="D102" s="28">
        <v>35900</v>
      </c>
      <c r="E102" s="30"/>
      <c r="F102" s="31">
        <f t="shared" si="2"/>
        <v>-35900</v>
      </c>
    </row>
    <row r="103" spans="1:6" ht="46.5" customHeight="1">
      <c r="A103" s="25" t="s">
        <v>215</v>
      </c>
      <c r="B103" s="26" t="s">
        <v>216</v>
      </c>
      <c r="C103" s="29"/>
      <c r="D103" s="28">
        <v>35900</v>
      </c>
      <c r="E103" s="30"/>
      <c r="F103" s="31">
        <f t="shared" si="2"/>
        <v>-35900</v>
      </c>
    </row>
    <row r="104" spans="1:6" ht="28.5" customHeight="1">
      <c r="A104" s="25" t="s">
        <v>217</v>
      </c>
      <c r="B104" s="26" t="s">
        <v>218</v>
      </c>
      <c r="C104" s="29"/>
      <c r="D104" s="28">
        <v>1672.17</v>
      </c>
      <c r="E104" s="30"/>
      <c r="F104" s="31">
        <f t="shared" si="2"/>
        <v>-1672.17</v>
      </c>
    </row>
    <row r="105" spans="1:6" ht="33.75" customHeight="1">
      <c r="A105" s="25" t="s">
        <v>219</v>
      </c>
      <c r="B105" s="26" t="s">
        <v>220</v>
      </c>
      <c r="C105" s="29"/>
      <c r="D105" s="28">
        <v>1672.17</v>
      </c>
      <c r="E105" s="30"/>
      <c r="F105" s="31">
        <f t="shared" ref="F105:F136" si="3">C105-D105</f>
        <v>-1672.17</v>
      </c>
    </row>
    <row r="106" spans="1:6" ht="27" customHeight="1">
      <c r="A106" s="25" t="s">
        <v>221</v>
      </c>
      <c r="B106" s="26" t="s">
        <v>222</v>
      </c>
      <c r="C106" s="28">
        <v>150000</v>
      </c>
      <c r="D106" s="28">
        <v>25565.33</v>
      </c>
      <c r="E106" s="30"/>
      <c r="F106" s="31">
        <f t="shared" si="3"/>
        <v>124434.67</v>
      </c>
    </row>
    <row r="107" spans="1:6" ht="41.25" customHeight="1">
      <c r="A107" s="25" t="s">
        <v>223</v>
      </c>
      <c r="B107" s="26" t="s">
        <v>224</v>
      </c>
      <c r="C107" s="28">
        <v>150000</v>
      </c>
      <c r="D107" s="28">
        <v>25565.33</v>
      </c>
      <c r="E107" s="30"/>
      <c r="F107" s="31">
        <f t="shared" si="3"/>
        <v>124434.67</v>
      </c>
    </row>
    <row r="108" spans="1:6" ht="30" customHeight="1">
      <c r="A108" s="25" t="s">
        <v>225</v>
      </c>
      <c r="B108" s="26" t="s">
        <v>226</v>
      </c>
      <c r="C108" s="28">
        <v>350000</v>
      </c>
      <c r="D108" s="28">
        <v>45245.89</v>
      </c>
      <c r="E108" s="30"/>
      <c r="F108" s="31">
        <f t="shared" si="3"/>
        <v>304754.11</v>
      </c>
    </row>
    <row r="109" spans="1:6" ht="40.5" customHeight="1">
      <c r="A109" s="25" t="s">
        <v>227</v>
      </c>
      <c r="B109" s="26" t="s">
        <v>228</v>
      </c>
      <c r="C109" s="28">
        <v>350000</v>
      </c>
      <c r="D109" s="28">
        <v>45245.89</v>
      </c>
      <c r="E109" s="30"/>
      <c r="F109" s="31">
        <f t="shared" si="3"/>
        <v>304754.11</v>
      </c>
    </row>
    <row r="110" spans="1:6" ht="19.5" customHeight="1">
      <c r="A110" s="25" t="s">
        <v>229</v>
      </c>
      <c r="B110" s="26" t="s">
        <v>230</v>
      </c>
      <c r="C110" s="29"/>
      <c r="D110" s="28">
        <v>3944224.51</v>
      </c>
      <c r="E110" s="30"/>
      <c r="F110" s="31">
        <f t="shared" si="3"/>
        <v>-3944224.51</v>
      </c>
    </row>
    <row r="111" spans="1:6" ht="38.25" customHeight="1">
      <c r="A111" s="25" t="s">
        <v>231</v>
      </c>
      <c r="B111" s="26" t="s">
        <v>232</v>
      </c>
      <c r="C111" s="29"/>
      <c r="D111" s="28">
        <v>3951356</v>
      </c>
      <c r="E111" s="30"/>
      <c r="F111" s="31">
        <f t="shared" si="3"/>
        <v>-3951356</v>
      </c>
    </row>
    <row r="112" spans="1:6" ht="29.25" customHeight="1">
      <c r="A112" s="25" t="s">
        <v>233</v>
      </c>
      <c r="B112" s="26" t="s">
        <v>234</v>
      </c>
      <c r="C112" s="29"/>
      <c r="D112" s="28">
        <v>3951356</v>
      </c>
      <c r="E112" s="30"/>
      <c r="F112" s="31">
        <f t="shared" si="3"/>
        <v>-3951356</v>
      </c>
    </row>
    <row r="113" spans="1:6" ht="43.5" customHeight="1">
      <c r="A113" s="25" t="s">
        <v>235</v>
      </c>
      <c r="B113" s="26" t="s">
        <v>236</v>
      </c>
      <c r="C113" s="29"/>
      <c r="D113" s="28">
        <v>-7131.49</v>
      </c>
      <c r="E113" s="30"/>
      <c r="F113" s="31">
        <f t="shared" si="3"/>
        <v>7131.49</v>
      </c>
    </row>
    <row r="114" spans="1:6" ht="30" customHeight="1">
      <c r="A114" s="25" t="s">
        <v>237</v>
      </c>
      <c r="B114" s="26" t="s">
        <v>238</v>
      </c>
      <c r="C114" s="29"/>
      <c r="D114" s="28">
        <v>-6662.74</v>
      </c>
      <c r="E114" s="30"/>
      <c r="F114" s="31">
        <f t="shared" si="3"/>
        <v>6662.74</v>
      </c>
    </row>
    <row r="115" spans="1:6" ht="36.75" customHeight="1">
      <c r="A115" s="25" t="s">
        <v>239</v>
      </c>
      <c r="B115" s="26" t="s">
        <v>240</v>
      </c>
      <c r="C115" s="29"/>
      <c r="D115" s="28">
        <v>-468.75</v>
      </c>
      <c r="E115" s="30"/>
      <c r="F115" s="31">
        <f t="shared" si="3"/>
        <v>468.75</v>
      </c>
    </row>
    <row r="116" spans="1:6" ht="26.25" customHeight="1">
      <c r="A116" s="25" t="s">
        <v>241</v>
      </c>
      <c r="B116" s="26" t="s">
        <v>242</v>
      </c>
      <c r="C116" s="29"/>
      <c r="D116" s="28">
        <v>30000</v>
      </c>
      <c r="E116" s="30"/>
      <c r="F116" s="31">
        <f t="shared" si="3"/>
        <v>-30000</v>
      </c>
    </row>
    <row r="117" spans="1:6" ht="53.25" customHeight="1">
      <c r="A117" s="25" t="s">
        <v>243</v>
      </c>
      <c r="B117" s="26" t="s">
        <v>244</v>
      </c>
      <c r="C117" s="29"/>
      <c r="D117" s="28">
        <v>30000</v>
      </c>
      <c r="E117" s="30"/>
      <c r="F117" s="31">
        <f t="shared" si="3"/>
        <v>-30000</v>
      </c>
    </row>
    <row r="118" spans="1:6" ht="24.75" customHeight="1">
      <c r="A118" s="25" t="s">
        <v>245</v>
      </c>
      <c r="B118" s="26" t="s">
        <v>246</v>
      </c>
      <c r="C118" s="29"/>
      <c r="D118" s="28">
        <v>6000</v>
      </c>
      <c r="E118" s="30"/>
      <c r="F118" s="31">
        <f t="shared" si="3"/>
        <v>-6000</v>
      </c>
    </row>
    <row r="119" spans="1:6" ht="17.25" customHeight="1">
      <c r="A119" s="25" t="s">
        <v>247</v>
      </c>
      <c r="B119" s="26" t="s">
        <v>248</v>
      </c>
      <c r="C119" s="29"/>
      <c r="D119" s="28">
        <v>6000</v>
      </c>
      <c r="E119" s="30"/>
      <c r="F119" s="31">
        <f t="shared" si="3"/>
        <v>-6000</v>
      </c>
    </row>
    <row r="120" spans="1:6" ht="17.25" customHeight="1">
      <c r="A120" s="25" t="s">
        <v>249</v>
      </c>
      <c r="B120" s="26" t="s">
        <v>250</v>
      </c>
      <c r="C120" s="29"/>
      <c r="D120" s="28">
        <v>6000</v>
      </c>
      <c r="E120" s="30"/>
      <c r="F120" s="31">
        <f t="shared" si="3"/>
        <v>-6000</v>
      </c>
    </row>
    <row r="121" spans="1:6" ht="19.5" customHeight="1">
      <c r="A121" s="25" t="s">
        <v>251</v>
      </c>
      <c r="B121" s="26" t="s">
        <v>252</v>
      </c>
      <c r="C121" s="28">
        <v>474219628.19999999</v>
      </c>
      <c r="D121" s="28">
        <v>343531362.89999998</v>
      </c>
      <c r="E121" s="30"/>
      <c r="F121" s="31">
        <f t="shared" si="3"/>
        <v>130688265.30000001</v>
      </c>
    </row>
    <row r="122" spans="1:6" ht="19.5" customHeight="1">
      <c r="A122" s="25" t="s">
        <v>253</v>
      </c>
      <c r="B122" s="26" t="s">
        <v>254</v>
      </c>
      <c r="C122" s="28">
        <v>474219628.19999999</v>
      </c>
      <c r="D122" s="28">
        <v>343417740.68000001</v>
      </c>
      <c r="E122" s="30"/>
      <c r="F122" s="31">
        <f t="shared" si="3"/>
        <v>130801887.51999998</v>
      </c>
    </row>
    <row r="123" spans="1:6" ht="19.5" customHeight="1">
      <c r="A123" s="25" t="s">
        <v>255</v>
      </c>
      <c r="B123" s="26" t="s">
        <v>256</v>
      </c>
      <c r="C123" s="28">
        <v>158632331</v>
      </c>
      <c r="D123" s="28">
        <v>131528369.12</v>
      </c>
      <c r="E123" s="30"/>
      <c r="F123" s="31">
        <f t="shared" si="3"/>
        <v>27103961.879999995</v>
      </c>
    </row>
    <row r="124" spans="1:6" ht="19.5" customHeight="1">
      <c r="A124" s="25" t="s">
        <v>257</v>
      </c>
      <c r="B124" s="26" t="s">
        <v>258</v>
      </c>
      <c r="C124" s="28">
        <v>110874700</v>
      </c>
      <c r="D124" s="28">
        <v>101826000</v>
      </c>
      <c r="E124" s="30"/>
      <c r="F124" s="31">
        <f t="shared" si="3"/>
        <v>9048700</v>
      </c>
    </row>
    <row r="125" spans="1:6" ht="26.25" customHeight="1">
      <c r="A125" s="25" t="s">
        <v>259</v>
      </c>
      <c r="B125" s="26" t="s">
        <v>260</v>
      </c>
      <c r="C125" s="28">
        <v>110874700</v>
      </c>
      <c r="D125" s="28">
        <v>101826000</v>
      </c>
      <c r="E125" s="30"/>
      <c r="F125" s="31">
        <f t="shared" si="3"/>
        <v>9048700</v>
      </c>
    </row>
    <row r="126" spans="1:6" ht="19.5" customHeight="1">
      <c r="A126" s="25" t="s">
        <v>261</v>
      </c>
      <c r="B126" s="26" t="s">
        <v>262</v>
      </c>
      <c r="C126" s="28">
        <v>45680500</v>
      </c>
      <c r="D126" s="28">
        <v>27764000</v>
      </c>
      <c r="E126" s="30"/>
      <c r="F126" s="31">
        <f t="shared" si="3"/>
        <v>17916500</v>
      </c>
    </row>
    <row r="127" spans="1:6" ht="19.5" customHeight="1">
      <c r="A127" s="25" t="s">
        <v>263</v>
      </c>
      <c r="B127" s="26" t="s">
        <v>264</v>
      </c>
      <c r="C127" s="28">
        <v>45680500</v>
      </c>
      <c r="D127" s="28">
        <v>27764000</v>
      </c>
      <c r="E127" s="30"/>
      <c r="F127" s="31">
        <f t="shared" si="3"/>
        <v>17916500</v>
      </c>
    </row>
    <row r="128" spans="1:6" ht="18.75" customHeight="1">
      <c r="A128" s="25" t="s">
        <v>265</v>
      </c>
      <c r="B128" s="26" t="s">
        <v>266</v>
      </c>
      <c r="C128" s="28">
        <v>1333731</v>
      </c>
      <c r="D128" s="28">
        <v>1333731</v>
      </c>
      <c r="E128" s="30"/>
      <c r="F128" s="31">
        <f t="shared" si="3"/>
        <v>0</v>
      </c>
    </row>
    <row r="129" spans="1:6" ht="28.5" customHeight="1">
      <c r="A129" s="25" t="s">
        <v>267</v>
      </c>
      <c r="B129" s="26" t="s">
        <v>268</v>
      </c>
      <c r="C129" s="28">
        <v>1333731</v>
      </c>
      <c r="D129" s="28">
        <v>1333731</v>
      </c>
      <c r="E129" s="30"/>
      <c r="F129" s="31">
        <f t="shared" si="3"/>
        <v>0</v>
      </c>
    </row>
    <row r="130" spans="1:6" ht="18.75" customHeight="1">
      <c r="A130" s="25" t="s">
        <v>269</v>
      </c>
      <c r="B130" s="26" t="s">
        <v>270</v>
      </c>
      <c r="C130" s="28">
        <v>743400</v>
      </c>
      <c r="D130" s="28">
        <v>604638.12</v>
      </c>
      <c r="E130" s="30"/>
      <c r="F130" s="31">
        <f t="shared" si="3"/>
        <v>138761.88</v>
      </c>
    </row>
    <row r="131" spans="1:6" ht="18.75" customHeight="1">
      <c r="A131" s="25" t="s">
        <v>271</v>
      </c>
      <c r="B131" s="26" t="s">
        <v>272</v>
      </c>
      <c r="C131" s="28">
        <v>743400</v>
      </c>
      <c r="D131" s="28">
        <v>604638.12</v>
      </c>
      <c r="E131" s="30"/>
      <c r="F131" s="31">
        <f t="shared" si="3"/>
        <v>138761.88</v>
      </c>
    </row>
    <row r="132" spans="1:6" ht="18" customHeight="1">
      <c r="A132" s="25" t="s">
        <v>273</v>
      </c>
      <c r="B132" s="26" t="s">
        <v>274</v>
      </c>
      <c r="C132" s="28">
        <v>73262374</v>
      </c>
      <c r="D132" s="28">
        <v>33348469.84</v>
      </c>
      <c r="E132" s="30"/>
      <c r="F132" s="31">
        <f t="shared" si="3"/>
        <v>39913904.159999996</v>
      </c>
    </row>
    <row r="133" spans="1:6" ht="30" customHeight="1">
      <c r="A133" s="25" t="s">
        <v>275</v>
      </c>
      <c r="B133" s="26" t="s">
        <v>276</v>
      </c>
      <c r="C133" s="28">
        <v>42456000</v>
      </c>
      <c r="D133" s="28">
        <v>14250657.789999999</v>
      </c>
      <c r="E133" s="30"/>
      <c r="F133" s="31">
        <f t="shared" si="3"/>
        <v>28205342.210000001</v>
      </c>
    </row>
    <row r="134" spans="1:6" ht="25.5" customHeight="1">
      <c r="A134" s="25" t="s">
        <v>277</v>
      </c>
      <c r="B134" s="26" t="s">
        <v>278</v>
      </c>
      <c r="C134" s="28">
        <v>42456000</v>
      </c>
      <c r="D134" s="28">
        <v>14250657.789999999</v>
      </c>
      <c r="E134" s="30"/>
      <c r="F134" s="31">
        <f t="shared" si="3"/>
        <v>28205342.210000001</v>
      </c>
    </row>
    <row r="135" spans="1:6" ht="32.25" customHeight="1">
      <c r="A135" s="25" t="s">
        <v>279</v>
      </c>
      <c r="B135" s="26" t="s">
        <v>280</v>
      </c>
      <c r="C135" s="28">
        <v>2000000</v>
      </c>
      <c r="D135" s="28">
        <v>1999999.99</v>
      </c>
      <c r="E135" s="30"/>
      <c r="F135" s="31">
        <f t="shared" si="3"/>
        <v>1.0000000009313226E-2</v>
      </c>
    </row>
    <row r="136" spans="1:6" ht="36.75" customHeight="1">
      <c r="A136" s="25" t="s">
        <v>281</v>
      </c>
      <c r="B136" s="26" t="s">
        <v>282</v>
      </c>
      <c r="C136" s="28">
        <v>2000000</v>
      </c>
      <c r="D136" s="28">
        <v>1999999.99</v>
      </c>
      <c r="E136" s="30"/>
      <c r="F136" s="31">
        <f t="shared" si="3"/>
        <v>1.0000000009313226E-2</v>
      </c>
    </row>
    <row r="137" spans="1:6" ht="25.5" customHeight="1">
      <c r="A137" s="25" t="s">
        <v>283</v>
      </c>
      <c r="B137" s="26" t="s">
        <v>284</v>
      </c>
      <c r="C137" s="28">
        <v>6389600</v>
      </c>
      <c r="D137" s="28">
        <v>3656801.48</v>
      </c>
      <c r="E137" s="30"/>
      <c r="F137" s="31">
        <f t="shared" ref="F137:F168" si="4">C137-D137</f>
        <v>2732798.52</v>
      </c>
    </row>
    <row r="138" spans="1:6" ht="24.75" customHeight="1">
      <c r="A138" s="25" t="s">
        <v>285</v>
      </c>
      <c r="B138" s="26" t="s">
        <v>286</v>
      </c>
      <c r="C138" s="28">
        <v>6389600</v>
      </c>
      <c r="D138" s="28">
        <v>3656801.48</v>
      </c>
      <c r="E138" s="30"/>
      <c r="F138" s="31">
        <f t="shared" si="4"/>
        <v>2732798.52</v>
      </c>
    </row>
    <row r="139" spans="1:6" ht="27" customHeight="1">
      <c r="A139" s="25" t="s">
        <v>287</v>
      </c>
      <c r="B139" s="26" t="s">
        <v>288</v>
      </c>
      <c r="C139" s="28">
        <v>2632600</v>
      </c>
      <c r="D139" s="28">
        <v>2259737.88</v>
      </c>
      <c r="E139" s="30"/>
      <c r="F139" s="31">
        <f t="shared" si="4"/>
        <v>372862.12000000011</v>
      </c>
    </row>
    <row r="140" spans="1:6" ht="27" customHeight="1">
      <c r="A140" s="25" t="s">
        <v>289</v>
      </c>
      <c r="B140" s="26" t="s">
        <v>290</v>
      </c>
      <c r="C140" s="28">
        <v>2632600</v>
      </c>
      <c r="D140" s="28">
        <v>2259737.88</v>
      </c>
      <c r="E140" s="30"/>
      <c r="F140" s="31">
        <f t="shared" si="4"/>
        <v>372862.12000000011</v>
      </c>
    </row>
    <row r="141" spans="1:6" ht="13.5" customHeight="1">
      <c r="A141" s="25" t="s">
        <v>291</v>
      </c>
      <c r="B141" s="26" t="s">
        <v>292</v>
      </c>
      <c r="C141" s="28">
        <v>217100</v>
      </c>
      <c r="D141" s="28">
        <v>215522.4</v>
      </c>
      <c r="E141" s="30"/>
      <c r="F141" s="31">
        <f t="shared" si="4"/>
        <v>1577.6000000000058</v>
      </c>
    </row>
    <row r="142" spans="1:6" ht="13.5" customHeight="1">
      <c r="A142" s="25" t="s">
        <v>293</v>
      </c>
      <c r="B142" s="26" t="s">
        <v>294</v>
      </c>
      <c r="C142" s="28">
        <v>217100</v>
      </c>
      <c r="D142" s="28">
        <v>215522.4</v>
      </c>
      <c r="E142" s="30"/>
      <c r="F142" s="31">
        <f t="shared" si="4"/>
        <v>1577.6000000000058</v>
      </c>
    </row>
    <row r="143" spans="1:6" ht="13.5" customHeight="1">
      <c r="A143" s="25" t="s">
        <v>295</v>
      </c>
      <c r="B143" s="26" t="s">
        <v>296</v>
      </c>
      <c r="C143" s="28">
        <v>19567074</v>
      </c>
      <c r="D143" s="28">
        <v>10965750.300000001</v>
      </c>
      <c r="E143" s="30"/>
      <c r="F143" s="31">
        <f t="shared" si="4"/>
        <v>8601323.6999999993</v>
      </c>
    </row>
    <row r="144" spans="1:6" ht="17.25" customHeight="1">
      <c r="A144" s="25" t="s">
        <v>297</v>
      </c>
      <c r="B144" s="26" t="s">
        <v>298</v>
      </c>
      <c r="C144" s="28">
        <v>19567074</v>
      </c>
      <c r="D144" s="28">
        <v>10965750.300000001</v>
      </c>
      <c r="E144" s="30"/>
      <c r="F144" s="31">
        <f t="shared" si="4"/>
        <v>8601323.6999999993</v>
      </c>
    </row>
    <row r="145" spans="1:6" ht="17.25" customHeight="1">
      <c r="A145" s="25" t="s">
        <v>299</v>
      </c>
      <c r="B145" s="26" t="s">
        <v>300</v>
      </c>
      <c r="C145" s="28">
        <v>204527860</v>
      </c>
      <c r="D145" s="28">
        <v>148660116.56999999</v>
      </c>
      <c r="E145" s="30"/>
      <c r="F145" s="31">
        <f t="shared" si="4"/>
        <v>55867743.430000007</v>
      </c>
    </row>
    <row r="146" spans="1:6" ht="17.25" customHeight="1">
      <c r="A146" s="25" t="s">
        <v>301</v>
      </c>
      <c r="B146" s="26" t="s">
        <v>302</v>
      </c>
      <c r="C146" s="28">
        <v>15348000</v>
      </c>
      <c r="D146" s="28">
        <v>12008942.210000001</v>
      </c>
      <c r="E146" s="30"/>
      <c r="F146" s="31">
        <f t="shared" si="4"/>
        <v>3339057.7899999991</v>
      </c>
    </row>
    <row r="147" spans="1:6" ht="17.25" customHeight="1">
      <c r="A147" s="25" t="s">
        <v>303</v>
      </c>
      <c r="B147" s="26" t="s">
        <v>304</v>
      </c>
      <c r="C147" s="28">
        <v>15348000</v>
      </c>
      <c r="D147" s="28">
        <v>12008942.210000001</v>
      </c>
      <c r="E147" s="30"/>
      <c r="F147" s="31">
        <f t="shared" si="4"/>
        <v>3339057.7899999991</v>
      </c>
    </row>
    <row r="148" spans="1:6" ht="24" customHeight="1">
      <c r="A148" s="25" t="s">
        <v>305</v>
      </c>
      <c r="B148" s="26" t="s">
        <v>306</v>
      </c>
      <c r="C148" s="28">
        <v>25315500</v>
      </c>
      <c r="D148" s="28">
        <v>16784054.23</v>
      </c>
      <c r="E148" s="30"/>
      <c r="F148" s="31">
        <f t="shared" si="4"/>
        <v>8531445.7699999996</v>
      </c>
    </row>
    <row r="149" spans="1:6" ht="24" customHeight="1">
      <c r="A149" s="25" t="s">
        <v>307</v>
      </c>
      <c r="B149" s="26" t="s">
        <v>308</v>
      </c>
      <c r="C149" s="28">
        <v>25315500</v>
      </c>
      <c r="D149" s="28">
        <v>16784054.23</v>
      </c>
      <c r="E149" s="30"/>
      <c r="F149" s="31">
        <f t="shared" si="4"/>
        <v>8531445.7699999996</v>
      </c>
    </row>
    <row r="150" spans="1:6" ht="28.5" customHeight="1">
      <c r="A150" s="25" t="s">
        <v>309</v>
      </c>
      <c r="B150" s="26" t="s">
        <v>310</v>
      </c>
      <c r="C150" s="28">
        <v>2700</v>
      </c>
      <c r="D150" s="28">
        <v>2700</v>
      </c>
      <c r="E150" s="30"/>
      <c r="F150" s="31">
        <f t="shared" si="4"/>
        <v>0</v>
      </c>
    </row>
    <row r="151" spans="1:6" ht="28.5" customHeight="1">
      <c r="A151" s="25" t="s">
        <v>311</v>
      </c>
      <c r="B151" s="26" t="s">
        <v>312</v>
      </c>
      <c r="C151" s="28">
        <v>2700</v>
      </c>
      <c r="D151" s="28">
        <v>2700</v>
      </c>
      <c r="E151" s="30"/>
      <c r="F151" s="31">
        <f t="shared" si="4"/>
        <v>0</v>
      </c>
    </row>
    <row r="152" spans="1:6" ht="16.5" customHeight="1">
      <c r="A152" s="25" t="s">
        <v>313</v>
      </c>
      <c r="B152" s="26" t="s">
        <v>314</v>
      </c>
      <c r="C152" s="28">
        <v>624660</v>
      </c>
      <c r="D152" s="28">
        <v>467020.13</v>
      </c>
      <c r="E152" s="30"/>
      <c r="F152" s="31">
        <f t="shared" si="4"/>
        <v>157639.87</v>
      </c>
    </row>
    <row r="153" spans="1:6" ht="16.5" customHeight="1">
      <c r="A153" s="25" t="s">
        <v>315</v>
      </c>
      <c r="B153" s="26" t="s">
        <v>316</v>
      </c>
      <c r="C153" s="28">
        <v>624660</v>
      </c>
      <c r="D153" s="28">
        <v>467020.13</v>
      </c>
      <c r="E153" s="30"/>
      <c r="F153" s="31">
        <f t="shared" si="4"/>
        <v>157639.87</v>
      </c>
    </row>
    <row r="154" spans="1:6" ht="16.5" customHeight="1">
      <c r="A154" s="25" t="s">
        <v>317</v>
      </c>
      <c r="B154" s="26" t="s">
        <v>318</v>
      </c>
      <c r="C154" s="28">
        <v>163237000</v>
      </c>
      <c r="D154" s="28">
        <v>119397400</v>
      </c>
      <c r="E154" s="30"/>
      <c r="F154" s="31">
        <f t="shared" si="4"/>
        <v>43839600</v>
      </c>
    </row>
    <row r="155" spans="1:6" ht="16.5" customHeight="1">
      <c r="A155" s="25" t="s">
        <v>319</v>
      </c>
      <c r="B155" s="26" t="s">
        <v>320</v>
      </c>
      <c r="C155" s="28">
        <v>163237000</v>
      </c>
      <c r="D155" s="28">
        <v>119397400</v>
      </c>
      <c r="E155" s="30"/>
      <c r="F155" s="31">
        <f t="shared" si="4"/>
        <v>43839600</v>
      </c>
    </row>
    <row r="156" spans="1:6" ht="16.5" customHeight="1">
      <c r="A156" s="25" t="s">
        <v>321</v>
      </c>
      <c r="B156" s="26" t="s">
        <v>322</v>
      </c>
      <c r="C156" s="28">
        <v>37797063.200000003</v>
      </c>
      <c r="D156" s="28">
        <v>29880785.149999999</v>
      </c>
      <c r="E156" s="30"/>
      <c r="F156" s="31">
        <f t="shared" si="4"/>
        <v>7916278.0500000045</v>
      </c>
    </row>
    <row r="157" spans="1:6" ht="28.5" customHeight="1">
      <c r="A157" s="25" t="s">
        <v>323</v>
      </c>
      <c r="B157" s="26" t="s">
        <v>324</v>
      </c>
      <c r="C157" s="28">
        <v>7161100</v>
      </c>
      <c r="D157" s="28">
        <v>6947600</v>
      </c>
      <c r="E157" s="30"/>
      <c r="F157" s="31">
        <f t="shared" si="4"/>
        <v>213500</v>
      </c>
    </row>
    <row r="158" spans="1:6" ht="28.5" customHeight="1">
      <c r="A158" s="25" t="s">
        <v>325</v>
      </c>
      <c r="B158" s="26" t="s">
        <v>326</v>
      </c>
      <c r="C158" s="28">
        <v>7161100</v>
      </c>
      <c r="D158" s="28">
        <v>6947600</v>
      </c>
      <c r="E158" s="30"/>
      <c r="F158" s="31">
        <f t="shared" si="4"/>
        <v>213500</v>
      </c>
    </row>
    <row r="159" spans="1:6" ht="26.25" customHeight="1">
      <c r="A159" s="25" t="s">
        <v>327</v>
      </c>
      <c r="B159" s="26" t="s">
        <v>328</v>
      </c>
      <c r="C159" s="28">
        <v>1334400</v>
      </c>
      <c r="D159" s="28">
        <v>965699.07</v>
      </c>
      <c r="E159" s="30"/>
      <c r="F159" s="31">
        <f t="shared" si="4"/>
        <v>368700.93000000005</v>
      </c>
    </row>
    <row r="160" spans="1:6" ht="36.75" customHeight="1">
      <c r="A160" s="25" t="s">
        <v>329</v>
      </c>
      <c r="B160" s="26" t="s">
        <v>330</v>
      </c>
      <c r="C160" s="28">
        <v>1334400</v>
      </c>
      <c r="D160" s="28">
        <v>965699.07</v>
      </c>
      <c r="E160" s="30"/>
      <c r="F160" s="31">
        <f t="shared" si="4"/>
        <v>368700.93000000005</v>
      </c>
    </row>
    <row r="161" spans="1:6" ht="45.75" customHeight="1">
      <c r="A161" s="25" t="s">
        <v>331</v>
      </c>
      <c r="B161" s="26" t="s">
        <v>332</v>
      </c>
      <c r="C161" s="28">
        <v>10077500</v>
      </c>
      <c r="D161" s="28">
        <v>7365422.8799999999</v>
      </c>
      <c r="E161" s="30"/>
      <c r="F161" s="31">
        <f t="shared" si="4"/>
        <v>2712077.12</v>
      </c>
    </row>
    <row r="162" spans="1:6" ht="48.75" customHeight="1">
      <c r="A162" s="25" t="s">
        <v>333</v>
      </c>
      <c r="B162" s="26" t="s">
        <v>334</v>
      </c>
      <c r="C162" s="28">
        <v>10077500</v>
      </c>
      <c r="D162" s="28">
        <v>7365422.8799999999</v>
      </c>
      <c r="E162" s="30"/>
      <c r="F162" s="31">
        <f t="shared" si="4"/>
        <v>2712077.12</v>
      </c>
    </row>
    <row r="163" spans="1:6" ht="15.75" customHeight="1">
      <c r="A163" s="25" t="s">
        <v>335</v>
      </c>
      <c r="B163" s="26" t="s">
        <v>336</v>
      </c>
      <c r="C163" s="28">
        <v>19224063.199999999</v>
      </c>
      <c r="D163" s="28">
        <v>14602063.199999999</v>
      </c>
      <c r="E163" s="30"/>
      <c r="F163" s="31">
        <f t="shared" si="4"/>
        <v>4622000</v>
      </c>
    </row>
    <row r="164" spans="1:6" ht="15.75" customHeight="1">
      <c r="A164" s="25" t="s">
        <v>337</v>
      </c>
      <c r="B164" s="26" t="s">
        <v>338</v>
      </c>
      <c r="C164" s="28">
        <v>19224063.199999999</v>
      </c>
      <c r="D164" s="28">
        <v>14602063.199999999</v>
      </c>
      <c r="E164" s="30"/>
      <c r="F164" s="31">
        <f t="shared" si="4"/>
        <v>4622000</v>
      </c>
    </row>
    <row r="165" spans="1:6" ht="15.75" customHeight="1">
      <c r="A165" s="25" t="s">
        <v>339</v>
      </c>
      <c r="B165" s="26" t="s">
        <v>340</v>
      </c>
      <c r="C165" s="29"/>
      <c r="D165" s="28">
        <v>4000</v>
      </c>
      <c r="E165" s="30"/>
      <c r="F165" s="31">
        <f t="shared" si="4"/>
        <v>-4000</v>
      </c>
    </row>
    <row r="166" spans="1:6" ht="15.75" customHeight="1">
      <c r="A166" s="25" t="s">
        <v>341</v>
      </c>
      <c r="B166" s="26" t="s">
        <v>342</v>
      </c>
      <c r="C166" s="29"/>
      <c r="D166" s="28">
        <v>4000</v>
      </c>
      <c r="E166" s="30"/>
      <c r="F166" s="31">
        <f t="shared" si="4"/>
        <v>-4000</v>
      </c>
    </row>
    <row r="167" spans="1:6" ht="15.75" customHeight="1">
      <c r="A167" s="25" t="s">
        <v>341</v>
      </c>
      <c r="B167" s="26" t="s">
        <v>343</v>
      </c>
      <c r="C167" s="29"/>
      <c r="D167" s="28">
        <v>4000</v>
      </c>
      <c r="E167" s="30"/>
      <c r="F167" s="31">
        <f t="shared" si="4"/>
        <v>-4000</v>
      </c>
    </row>
    <row r="168" spans="1:6" ht="29.25" customHeight="1">
      <c r="A168" s="25" t="s">
        <v>344</v>
      </c>
      <c r="B168" s="26" t="s">
        <v>345</v>
      </c>
      <c r="C168" s="29"/>
      <c r="D168" s="28">
        <v>428604.17</v>
      </c>
      <c r="E168" s="30"/>
      <c r="F168" s="31">
        <f t="shared" si="4"/>
        <v>-428604.17</v>
      </c>
    </row>
    <row r="169" spans="1:6" ht="39" customHeight="1">
      <c r="A169" s="25" t="s">
        <v>346</v>
      </c>
      <c r="B169" s="26" t="s">
        <v>347</v>
      </c>
      <c r="C169" s="29"/>
      <c r="D169" s="28">
        <v>428604.17</v>
      </c>
      <c r="E169" s="30"/>
      <c r="F169" s="31">
        <f t="shared" ref="F169:F175" si="5">C169-D169</f>
        <v>-428604.17</v>
      </c>
    </row>
    <row r="170" spans="1:6" ht="38.25" customHeight="1">
      <c r="A170" s="25" t="s">
        <v>348</v>
      </c>
      <c r="B170" s="26" t="s">
        <v>349</v>
      </c>
      <c r="C170" s="29"/>
      <c r="D170" s="28">
        <v>428604.17</v>
      </c>
      <c r="E170" s="30"/>
      <c r="F170" s="31">
        <f t="shared" si="5"/>
        <v>-428604.17</v>
      </c>
    </row>
    <row r="171" spans="1:6" ht="25.5" customHeight="1">
      <c r="A171" s="25" t="s">
        <v>350</v>
      </c>
      <c r="B171" s="26" t="s">
        <v>351</v>
      </c>
      <c r="C171" s="29"/>
      <c r="D171" s="28">
        <v>428604.17</v>
      </c>
      <c r="E171" s="30"/>
      <c r="F171" s="31">
        <f t="shared" si="5"/>
        <v>-428604.17</v>
      </c>
    </row>
    <row r="172" spans="1:6" ht="27.75" customHeight="1">
      <c r="A172" s="25" t="s">
        <v>352</v>
      </c>
      <c r="B172" s="26" t="s">
        <v>353</v>
      </c>
      <c r="C172" s="29"/>
      <c r="D172" s="28">
        <v>-318981.95</v>
      </c>
      <c r="E172" s="30"/>
      <c r="F172" s="31">
        <f t="shared" si="5"/>
        <v>318981.95</v>
      </c>
    </row>
    <row r="173" spans="1:6" ht="26.25" customHeight="1">
      <c r="A173" s="25" t="s">
        <v>354</v>
      </c>
      <c r="B173" s="26" t="s">
        <v>355</v>
      </c>
      <c r="C173" s="29"/>
      <c r="D173" s="28">
        <v>-318981.95</v>
      </c>
      <c r="E173" s="30"/>
      <c r="F173" s="31">
        <f t="shared" si="5"/>
        <v>318981.95</v>
      </c>
    </row>
    <row r="174" spans="1:6" ht="27.75" customHeight="1">
      <c r="A174" s="25" t="s">
        <v>356</v>
      </c>
      <c r="B174" s="26" t="s">
        <v>357</v>
      </c>
      <c r="C174" s="29"/>
      <c r="D174" s="28">
        <v>-7170</v>
      </c>
      <c r="E174" s="30"/>
      <c r="F174" s="31">
        <f t="shared" si="5"/>
        <v>7170</v>
      </c>
    </row>
    <row r="175" spans="1:6" ht="26.25" customHeight="1">
      <c r="A175" s="25" t="s">
        <v>358</v>
      </c>
      <c r="B175" s="26" t="s">
        <v>359</v>
      </c>
      <c r="C175" s="29"/>
      <c r="D175" s="28">
        <v>-311811.95</v>
      </c>
      <c r="E175" s="30"/>
      <c r="F175" s="31">
        <f t="shared" si="5"/>
        <v>311811.95</v>
      </c>
    </row>
  </sheetData>
  <mergeCells count="4">
    <mergeCell ref="D7:E7"/>
    <mergeCell ref="C1:D1"/>
    <mergeCell ref="A7:C7"/>
    <mergeCell ref="A6:B6"/>
  </mergeCells>
  <pageMargins left="0.78740157480314965" right="0.39370078740157483" top="0.39370078740157483" bottom="0.47244094488188981" header="0.19685039370078741" footer="0.19685039370078741"/>
  <pageSetup paperSize="8" orientation="portrait" r:id="rId1"/>
  <headerFooter alignWithMargins="0">
    <oddFooter>&amp;L&amp;"Arial,Regular"&amp;8 - 1 -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252"/>
  <sheetViews>
    <sheetView showGridLines="0" workbookViewId="0">
      <selection activeCell="C4" sqref="C4:D4"/>
    </sheetView>
  </sheetViews>
  <sheetFormatPr defaultRowHeight="15"/>
  <cols>
    <col min="1" max="1" width="67.28515625" customWidth="1"/>
    <col min="2" max="2" width="18.5703125" customWidth="1"/>
    <col min="3" max="3" width="14.7109375" customWidth="1"/>
    <col min="4" max="4" width="15" customWidth="1"/>
    <col min="5" max="5" width="13.85546875" customWidth="1"/>
  </cols>
  <sheetData>
    <row r="1" spans="1:5" ht="0.95" customHeight="1"/>
    <row r="2" spans="1:5" ht="14.25" customHeight="1">
      <c r="A2" s="42" t="s">
        <v>360</v>
      </c>
      <c r="B2" s="43"/>
      <c r="C2" s="43"/>
      <c r="D2" s="18"/>
    </row>
    <row r="3" spans="1:5" s="18" customFormat="1" ht="27.75" customHeight="1">
      <c r="A3" s="17"/>
      <c r="D3" s="37" t="s">
        <v>1</v>
      </c>
    </row>
    <row r="4" spans="1:5" ht="27.75" customHeight="1">
      <c r="A4" s="23" t="s">
        <v>3</v>
      </c>
      <c r="B4" s="33" t="s">
        <v>361</v>
      </c>
      <c r="C4" s="21" t="s">
        <v>729</v>
      </c>
      <c r="D4" s="21" t="s">
        <v>730</v>
      </c>
      <c r="E4" s="22" t="s">
        <v>728</v>
      </c>
    </row>
    <row r="5" spans="1:5" ht="21">
      <c r="A5" s="32" t="s">
        <v>362</v>
      </c>
      <c r="B5" s="34" t="s">
        <v>30</v>
      </c>
      <c r="C5" s="38">
        <v>527331917.54000002</v>
      </c>
      <c r="D5" s="38">
        <v>366576836.29000002</v>
      </c>
      <c r="E5" s="39">
        <f>C5-D5</f>
        <v>160755081.25</v>
      </c>
    </row>
    <row r="6" spans="1:5">
      <c r="A6" s="3" t="s">
        <v>363</v>
      </c>
      <c r="B6" s="35" t="s">
        <v>364</v>
      </c>
      <c r="C6" s="38">
        <v>68092970.569999993</v>
      </c>
      <c r="D6" s="38">
        <v>51967676.420000002</v>
      </c>
      <c r="E6" s="39">
        <f t="shared" ref="E6:E58" si="0">C6-D6</f>
        <v>16125294.149999991</v>
      </c>
    </row>
    <row r="7" spans="1:5" ht="21.75">
      <c r="A7" s="3" t="s">
        <v>365</v>
      </c>
      <c r="B7" s="35" t="s">
        <v>366</v>
      </c>
      <c r="C7" s="38">
        <v>469001.2</v>
      </c>
      <c r="D7" s="38">
        <v>402684.62</v>
      </c>
      <c r="E7" s="39">
        <f t="shared" si="0"/>
        <v>66316.580000000016</v>
      </c>
    </row>
    <row r="8" spans="1:5" ht="21.75">
      <c r="A8" s="3" t="s">
        <v>367</v>
      </c>
      <c r="B8" s="35" t="s">
        <v>368</v>
      </c>
      <c r="C8" s="38">
        <v>455000</v>
      </c>
      <c r="D8" s="38">
        <v>403757.06</v>
      </c>
      <c r="E8" s="39">
        <f t="shared" si="0"/>
        <v>51242.94</v>
      </c>
    </row>
    <row r="9" spans="1:5">
      <c r="A9" s="3" t="s">
        <v>369</v>
      </c>
      <c r="B9" s="35" t="s">
        <v>370</v>
      </c>
      <c r="C9" s="38">
        <v>455000</v>
      </c>
      <c r="D9" s="38">
        <v>403757.06</v>
      </c>
      <c r="E9" s="39">
        <f t="shared" si="0"/>
        <v>51242.94</v>
      </c>
    </row>
    <row r="10" spans="1:5">
      <c r="A10" s="3" t="s">
        <v>371</v>
      </c>
      <c r="B10" s="35" t="s">
        <v>372</v>
      </c>
      <c r="C10" s="38">
        <v>350000</v>
      </c>
      <c r="D10" s="38">
        <v>344559.77</v>
      </c>
      <c r="E10" s="39">
        <f t="shared" si="0"/>
        <v>5440.2299999999814</v>
      </c>
    </row>
    <row r="11" spans="1:5" ht="21.75">
      <c r="A11" s="3" t="s">
        <v>373</v>
      </c>
      <c r="B11" s="35" t="s">
        <v>374</v>
      </c>
      <c r="C11" s="38">
        <v>105000</v>
      </c>
      <c r="D11" s="38">
        <v>59197.29</v>
      </c>
      <c r="E11" s="39">
        <f t="shared" si="0"/>
        <v>45802.71</v>
      </c>
    </row>
    <row r="12" spans="1:5">
      <c r="A12" s="3" t="s">
        <v>375</v>
      </c>
      <c r="B12" s="35" t="s">
        <v>376</v>
      </c>
      <c r="C12" s="38">
        <v>5140</v>
      </c>
      <c r="D12" s="38">
        <v>-1074.2</v>
      </c>
      <c r="E12" s="39">
        <f t="shared" si="0"/>
        <v>6214.2</v>
      </c>
    </row>
    <row r="13" spans="1:5">
      <c r="A13" s="3" t="s">
        <v>377</v>
      </c>
      <c r="B13" s="35" t="s">
        <v>378</v>
      </c>
      <c r="C13" s="38">
        <v>5140</v>
      </c>
      <c r="D13" s="38">
        <v>-1074.2</v>
      </c>
      <c r="E13" s="39">
        <f t="shared" si="0"/>
        <v>6214.2</v>
      </c>
    </row>
    <row r="14" spans="1:5">
      <c r="A14" s="3" t="s">
        <v>379</v>
      </c>
      <c r="B14" s="35" t="s">
        <v>380</v>
      </c>
      <c r="C14" s="38">
        <v>5140</v>
      </c>
      <c r="D14" s="38">
        <v>-1074.2</v>
      </c>
      <c r="E14" s="39">
        <f t="shared" si="0"/>
        <v>6214.2</v>
      </c>
    </row>
    <row r="15" spans="1:5">
      <c r="A15" s="3" t="s">
        <v>382</v>
      </c>
      <c r="B15" s="35" t="s">
        <v>383</v>
      </c>
      <c r="C15" s="38">
        <v>8861.2000000000007</v>
      </c>
      <c r="D15" s="38">
        <v>1.76</v>
      </c>
      <c r="E15" s="39">
        <f t="shared" si="0"/>
        <v>8859.44</v>
      </c>
    </row>
    <row r="16" spans="1:5">
      <c r="A16" s="3" t="s">
        <v>384</v>
      </c>
      <c r="B16" s="35" t="s">
        <v>385</v>
      </c>
      <c r="C16" s="38">
        <v>8861.2000000000007</v>
      </c>
      <c r="D16" s="38">
        <v>1.76</v>
      </c>
      <c r="E16" s="39">
        <f t="shared" si="0"/>
        <v>8859.44</v>
      </c>
    </row>
    <row r="17" spans="1:5">
      <c r="A17" s="3" t="s">
        <v>386</v>
      </c>
      <c r="B17" s="35" t="s">
        <v>387</v>
      </c>
      <c r="C17" s="38">
        <v>8861.2000000000007</v>
      </c>
      <c r="D17" s="38">
        <v>1.76</v>
      </c>
      <c r="E17" s="39">
        <f t="shared" si="0"/>
        <v>8859.44</v>
      </c>
    </row>
    <row r="18" spans="1:5" ht="21.75">
      <c r="A18" s="3" t="s">
        <v>388</v>
      </c>
      <c r="B18" s="35" t="s">
        <v>389</v>
      </c>
      <c r="C18" s="38">
        <v>26510530.850000001</v>
      </c>
      <c r="D18" s="38">
        <v>20516058.82</v>
      </c>
      <c r="E18" s="39">
        <f t="shared" si="0"/>
        <v>5994472.0300000012</v>
      </c>
    </row>
    <row r="19" spans="1:5" ht="21.75">
      <c r="A19" s="3" t="s">
        <v>367</v>
      </c>
      <c r="B19" s="35" t="s">
        <v>390</v>
      </c>
      <c r="C19" s="38">
        <v>26016526.960000001</v>
      </c>
      <c r="D19" s="38">
        <v>20096871.539999999</v>
      </c>
      <c r="E19" s="39">
        <f t="shared" si="0"/>
        <v>5919655.4200000018</v>
      </c>
    </row>
    <row r="20" spans="1:5">
      <c r="A20" s="3" t="s">
        <v>391</v>
      </c>
      <c r="B20" s="35" t="s">
        <v>392</v>
      </c>
      <c r="C20" s="38">
        <v>2420000</v>
      </c>
      <c r="D20" s="38">
        <v>964245.3</v>
      </c>
      <c r="E20" s="39">
        <f t="shared" si="0"/>
        <v>1455754.7</v>
      </c>
    </row>
    <row r="21" spans="1:5" ht="21.75">
      <c r="A21" s="3" t="s">
        <v>393</v>
      </c>
      <c r="B21" s="35" t="s">
        <v>394</v>
      </c>
      <c r="C21" s="38">
        <v>2420000</v>
      </c>
      <c r="D21" s="38">
        <v>964245.3</v>
      </c>
      <c r="E21" s="39">
        <f t="shared" si="0"/>
        <v>1455754.7</v>
      </c>
    </row>
    <row r="22" spans="1:5">
      <c r="A22" s="3" t="s">
        <v>369</v>
      </c>
      <c r="B22" s="35" t="s">
        <v>395</v>
      </c>
      <c r="C22" s="38">
        <v>23596526.960000001</v>
      </c>
      <c r="D22" s="38">
        <v>19132626.239999998</v>
      </c>
      <c r="E22" s="39">
        <f t="shared" si="0"/>
        <v>4463900.7200000025</v>
      </c>
    </row>
    <row r="23" spans="1:5">
      <c r="A23" s="3" t="s">
        <v>371</v>
      </c>
      <c r="B23" s="35" t="s">
        <v>396</v>
      </c>
      <c r="C23" s="38">
        <v>21892517.43</v>
      </c>
      <c r="D23" s="38">
        <v>18214890.059999999</v>
      </c>
      <c r="E23" s="39">
        <f t="shared" si="0"/>
        <v>3677627.370000001</v>
      </c>
    </row>
    <row r="24" spans="1:5">
      <c r="A24" s="3" t="s">
        <v>397</v>
      </c>
      <c r="B24" s="35" t="s">
        <v>398</v>
      </c>
      <c r="C24" s="38">
        <v>13462.2</v>
      </c>
      <c r="D24" s="38">
        <v>13462.2</v>
      </c>
      <c r="E24" s="39">
        <f t="shared" si="0"/>
        <v>0</v>
      </c>
    </row>
    <row r="25" spans="1:5" ht="21.75">
      <c r="A25" s="3" t="s">
        <v>373</v>
      </c>
      <c r="B25" s="35" t="s">
        <v>399</v>
      </c>
      <c r="C25" s="38">
        <v>1690547.33</v>
      </c>
      <c r="D25" s="38">
        <v>904273.98</v>
      </c>
      <c r="E25" s="39">
        <f t="shared" si="0"/>
        <v>786273.35000000009</v>
      </c>
    </row>
    <row r="26" spans="1:5">
      <c r="A26" s="3" t="s">
        <v>375</v>
      </c>
      <c r="B26" s="35" t="s">
        <v>400</v>
      </c>
      <c r="C26" s="38">
        <v>129400</v>
      </c>
      <c r="D26" s="38">
        <v>71558</v>
      </c>
      <c r="E26" s="39">
        <f t="shared" si="0"/>
        <v>57842</v>
      </c>
    </row>
    <row r="27" spans="1:5">
      <c r="A27" s="3" t="s">
        <v>377</v>
      </c>
      <c r="B27" s="35" t="s">
        <v>401</v>
      </c>
      <c r="C27" s="38">
        <v>129400</v>
      </c>
      <c r="D27" s="38">
        <v>71558</v>
      </c>
      <c r="E27" s="39">
        <f t="shared" si="0"/>
        <v>57842</v>
      </c>
    </row>
    <row r="28" spans="1:5">
      <c r="A28" s="3" t="s">
        <v>379</v>
      </c>
      <c r="B28" s="35" t="s">
        <v>402</v>
      </c>
      <c r="C28" s="38">
        <v>129400</v>
      </c>
      <c r="D28" s="38">
        <v>71558</v>
      </c>
      <c r="E28" s="39">
        <f t="shared" si="0"/>
        <v>57842</v>
      </c>
    </row>
    <row r="29" spans="1:5">
      <c r="A29" s="3" t="s">
        <v>382</v>
      </c>
      <c r="B29" s="35" t="s">
        <v>403</v>
      </c>
      <c r="C29" s="38">
        <v>364603.89</v>
      </c>
      <c r="D29" s="38">
        <v>347629.28</v>
      </c>
      <c r="E29" s="39">
        <f t="shared" si="0"/>
        <v>16974.609999999986</v>
      </c>
    </row>
    <row r="30" spans="1:5">
      <c r="A30" s="3" t="s">
        <v>384</v>
      </c>
      <c r="B30" s="35" t="s">
        <v>404</v>
      </c>
      <c r="C30" s="38">
        <v>364603.89</v>
      </c>
      <c r="D30" s="38">
        <v>347629.28</v>
      </c>
      <c r="E30" s="39">
        <f t="shared" si="0"/>
        <v>16974.609999999986</v>
      </c>
    </row>
    <row r="31" spans="1:5">
      <c r="A31" s="3" t="s">
        <v>405</v>
      </c>
      <c r="B31" s="35" t="s">
        <v>406</v>
      </c>
      <c r="C31" s="38">
        <v>3450</v>
      </c>
      <c r="D31" s="38">
        <v>3450</v>
      </c>
      <c r="E31" s="39">
        <f t="shared" si="0"/>
        <v>0</v>
      </c>
    </row>
    <row r="32" spans="1:5">
      <c r="A32" s="3" t="s">
        <v>386</v>
      </c>
      <c r="B32" s="35" t="s">
        <v>407</v>
      </c>
      <c r="C32" s="38">
        <v>361153.89</v>
      </c>
      <c r="D32" s="38">
        <v>344179.28</v>
      </c>
      <c r="E32" s="39">
        <f t="shared" si="0"/>
        <v>16974.609999999986</v>
      </c>
    </row>
    <row r="33" spans="1:5" ht="21.75">
      <c r="A33" s="3" t="s">
        <v>408</v>
      </c>
      <c r="B33" s="35" t="s">
        <v>409</v>
      </c>
      <c r="C33" s="38">
        <v>7936671.5999999996</v>
      </c>
      <c r="D33" s="38">
        <v>6097156.1200000001</v>
      </c>
      <c r="E33" s="39">
        <f t="shared" si="0"/>
        <v>1839515.4799999995</v>
      </c>
    </row>
    <row r="34" spans="1:5" ht="21.75">
      <c r="A34" s="3" t="s">
        <v>367</v>
      </c>
      <c r="B34" s="35" t="s">
        <v>410</v>
      </c>
      <c r="C34" s="38">
        <v>7748671.5999999996</v>
      </c>
      <c r="D34" s="38">
        <v>6023929.1900000004</v>
      </c>
      <c r="E34" s="39">
        <f t="shared" si="0"/>
        <v>1724742.4099999992</v>
      </c>
    </row>
    <row r="35" spans="1:5">
      <c r="A35" s="3" t="s">
        <v>369</v>
      </c>
      <c r="B35" s="35" t="s">
        <v>411</v>
      </c>
      <c r="C35" s="38">
        <v>7748671.5999999996</v>
      </c>
      <c r="D35" s="38">
        <v>6023929.1900000004</v>
      </c>
      <c r="E35" s="39">
        <f t="shared" si="0"/>
        <v>1724742.4099999992</v>
      </c>
    </row>
    <row r="36" spans="1:5">
      <c r="A36" s="3" t="s">
        <v>371</v>
      </c>
      <c r="B36" s="35" t="s">
        <v>412</v>
      </c>
      <c r="C36" s="38">
        <v>6637099.25</v>
      </c>
      <c r="D36" s="38">
        <v>5298378.5</v>
      </c>
      <c r="E36" s="39">
        <f t="shared" si="0"/>
        <v>1338720.75</v>
      </c>
    </row>
    <row r="37" spans="1:5" ht="21.75">
      <c r="A37" s="3" t="s">
        <v>373</v>
      </c>
      <c r="B37" s="35" t="s">
        <v>413</v>
      </c>
      <c r="C37" s="38">
        <v>1111572.3500000001</v>
      </c>
      <c r="D37" s="38">
        <v>725550.69</v>
      </c>
      <c r="E37" s="39">
        <f t="shared" si="0"/>
        <v>386021.66000000015</v>
      </c>
    </row>
    <row r="38" spans="1:5">
      <c r="A38" s="3" t="s">
        <v>375</v>
      </c>
      <c r="B38" s="35" t="s">
        <v>414</v>
      </c>
      <c r="C38" s="38">
        <v>112996.05</v>
      </c>
      <c r="D38" s="38">
        <v>73213.710000000006</v>
      </c>
      <c r="E38" s="39">
        <f t="shared" si="0"/>
        <v>39782.339999999997</v>
      </c>
    </row>
    <row r="39" spans="1:5">
      <c r="A39" s="3" t="s">
        <v>377</v>
      </c>
      <c r="B39" s="35" t="s">
        <v>415</v>
      </c>
      <c r="C39" s="38">
        <v>112996.05</v>
      </c>
      <c r="D39" s="38">
        <v>73213.710000000006</v>
      </c>
      <c r="E39" s="39">
        <f t="shared" si="0"/>
        <v>39782.339999999997</v>
      </c>
    </row>
    <row r="40" spans="1:5">
      <c r="A40" s="3" t="s">
        <v>379</v>
      </c>
      <c r="B40" s="35" t="s">
        <v>416</v>
      </c>
      <c r="C40" s="38">
        <v>112996.05</v>
      </c>
      <c r="D40" s="38">
        <v>73213.710000000006</v>
      </c>
      <c r="E40" s="39">
        <f t="shared" si="0"/>
        <v>39782.339999999997</v>
      </c>
    </row>
    <row r="41" spans="1:5">
      <c r="A41" s="3" t="s">
        <v>382</v>
      </c>
      <c r="B41" s="35" t="s">
        <v>417</v>
      </c>
      <c r="C41" s="38">
        <v>75003.95</v>
      </c>
      <c r="D41" s="38">
        <v>13.22</v>
      </c>
      <c r="E41" s="39">
        <f t="shared" si="0"/>
        <v>74990.73</v>
      </c>
    </row>
    <row r="42" spans="1:5">
      <c r="A42" s="3" t="s">
        <v>384</v>
      </c>
      <c r="B42" s="35" t="s">
        <v>418</v>
      </c>
      <c r="C42" s="38">
        <v>75003.95</v>
      </c>
      <c r="D42" s="38">
        <v>13.22</v>
      </c>
      <c r="E42" s="39">
        <f t="shared" si="0"/>
        <v>74990.73</v>
      </c>
    </row>
    <row r="43" spans="1:5">
      <c r="A43" s="3" t="s">
        <v>386</v>
      </c>
      <c r="B43" s="35" t="s">
        <v>419</v>
      </c>
      <c r="C43" s="38">
        <v>75003.95</v>
      </c>
      <c r="D43" s="38">
        <v>13.22</v>
      </c>
      <c r="E43" s="39">
        <f t="shared" si="0"/>
        <v>74990.73</v>
      </c>
    </row>
    <row r="44" spans="1:5">
      <c r="A44" s="3" t="s">
        <v>420</v>
      </c>
      <c r="B44" s="35" t="s">
        <v>421</v>
      </c>
      <c r="C44" s="38">
        <v>100000</v>
      </c>
      <c r="D44" s="29"/>
      <c r="E44" s="39">
        <f t="shared" si="0"/>
        <v>100000</v>
      </c>
    </row>
    <row r="45" spans="1:5">
      <c r="A45" s="3" t="s">
        <v>382</v>
      </c>
      <c r="B45" s="35" t="s">
        <v>422</v>
      </c>
      <c r="C45" s="38">
        <v>100000</v>
      </c>
      <c r="D45" s="29"/>
      <c r="E45" s="39">
        <f t="shared" si="0"/>
        <v>100000</v>
      </c>
    </row>
    <row r="46" spans="1:5">
      <c r="A46" s="3" t="s">
        <v>423</v>
      </c>
      <c r="B46" s="35" t="s">
        <v>424</v>
      </c>
      <c r="C46" s="38">
        <v>100000</v>
      </c>
      <c r="D46" s="29"/>
      <c r="E46" s="39">
        <f t="shared" si="0"/>
        <v>100000</v>
      </c>
    </row>
    <row r="47" spans="1:5">
      <c r="A47" s="3" t="s">
        <v>425</v>
      </c>
      <c r="B47" s="35" t="s">
        <v>426</v>
      </c>
      <c r="C47" s="38">
        <v>33076766.920000002</v>
      </c>
      <c r="D47" s="38">
        <v>24951776.859999999</v>
      </c>
      <c r="E47" s="39">
        <f t="shared" si="0"/>
        <v>8124990.0600000024</v>
      </c>
    </row>
    <row r="48" spans="1:5" ht="21.75">
      <c r="A48" s="3" t="s">
        <v>367</v>
      </c>
      <c r="B48" s="35" t="s">
        <v>427</v>
      </c>
      <c r="C48" s="38">
        <v>20989606.129999999</v>
      </c>
      <c r="D48" s="38">
        <v>15145097.060000001</v>
      </c>
      <c r="E48" s="39">
        <f t="shared" si="0"/>
        <v>5844509.0699999984</v>
      </c>
    </row>
    <row r="49" spans="1:5">
      <c r="A49" s="3" t="s">
        <v>391</v>
      </c>
      <c r="B49" s="35" t="s">
        <v>428</v>
      </c>
      <c r="C49" s="38">
        <v>19157246.129999999</v>
      </c>
      <c r="D49" s="38">
        <v>13980737.74</v>
      </c>
      <c r="E49" s="39">
        <f t="shared" si="0"/>
        <v>5176508.3899999987</v>
      </c>
    </row>
    <row r="50" spans="1:5">
      <c r="A50" s="3" t="s">
        <v>429</v>
      </c>
      <c r="B50" s="35" t="s">
        <v>430</v>
      </c>
      <c r="C50" s="38">
        <v>16188246.689999999</v>
      </c>
      <c r="D50" s="38">
        <v>12640922.09</v>
      </c>
      <c r="E50" s="39">
        <f t="shared" si="0"/>
        <v>3547324.5999999996</v>
      </c>
    </row>
    <row r="51" spans="1:5" ht="21.75">
      <c r="A51" s="3" t="s">
        <v>393</v>
      </c>
      <c r="B51" s="35" t="s">
        <v>431</v>
      </c>
      <c r="C51" s="38">
        <v>2968999.44</v>
      </c>
      <c r="D51" s="38">
        <v>1339815.6499999999</v>
      </c>
      <c r="E51" s="39">
        <f t="shared" si="0"/>
        <v>1629183.79</v>
      </c>
    </row>
    <row r="52" spans="1:5">
      <c r="A52" s="3" t="s">
        <v>369</v>
      </c>
      <c r="B52" s="35" t="s">
        <v>432</v>
      </c>
      <c r="C52" s="38">
        <v>1832360</v>
      </c>
      <c r="D52" s="38">
        <v>1164359.32</v>
      </c>
      <c r="E52" s="39">
        <f t="shared" si="0"/>
        <v>668000.67999999993</v>
      </c>
    </row>
    <row r="53" spans="1:5">
      <c r="A53" s="3" t="s">
        <v>371</v>
      </c>
      <c r="B53" s="35" t="s">
        <v>433</v>
      </c>
      <c r="C53" s="38">
        <v>1399460</v>
      </c>
      <c r="D53" s="38">
        <v>918712.66</v>
      </c>
      <c r="E53" s="39">
        <f t="shared" si="0"/>
        <v>480747.33999999997</v>
      </c>
    </row>
    <row r="54" spans="1:5" ht="21.75">
      <c r="A54" s="3" t="s">
        <v>373</v>
      </c>
      <c r="B54" s="35" t="s">
        <v>434</v>
      </c>
      <c r="C54" s="38">
        <v>432900</v>
      </c>
      <c r="D54" s="38">
        <v>245646.66</v>
      </c>
      <c r="E54" s="39">
        <f t="shared" si="0"/>
        <v>187253.34</v>
      </c>
    </row>
    <row r="55" spans="1:5">
      <c r="A55" s="3" t="s">
        <v>375</v>
      </c>
      <c r="B55" s="35" t="s">
        <v>435</v>
      </c>
      <c r="C55" s="38">
        <v>11860224.460000001</v>
      </c>
      <c r="D55" s="38">
        <v>9580631</v>
      </c>
      <c r="E55" s="39">
        <f t="shared" si="0"/>
        <v>2279593.4600000009</v>
      </c>
    </row>
    <row r="56" spans="1:5">
      <c r="A56" s="3" t="s">
        <v>377</v>
      </c>
      <c r="B56" s="35" t="s">
        <v>436</v>
      </c>
      <c r="C56" s="38">
        <v>11860224.460000001</v>
      </c>
      <c r="D56" s="38">
        <v>9580631</v>
      </c>
      <c r="E56" s="39">
        <f t="shared" si="0"/>
        <v>2279593.4600000009</v>
      </c>
    </row>
    <row r="57" spans="1:5">
      <c r="A57" s="3" t="s">
        <v>379</v>
      </c>
      <c r="B57" s="35" t="s">
        <v>437</v>
      </c>
      <c r="C57" s="38">
        <v>6803924.46</v>
      </c>
      <c r="D57" s="38">
        <v>5032977.6399999997</v>
      </c>
      <c r="E57" s="39">
        <f t="shared" si="0"/>
        <v>1770946.8200000003</v>
      </c>
    </row>
    <row r="58" spans="1:5">
      <c r="A58" s="3" t="s">
        <v>438</v>
      </c>
      <c r="B58" s="35" t="s">
        <v>439</v>
      </c>
      <c r="C58" s="38">
        <v>5056300</v>
      </c>
      <c r="D58" s="38">
        <v>4547653.3600000003</v>
      </c>
      <c r="E58" s="39">
        <f t="shared" si="0"/>
        <v>508646.63999999966</v>
      </c>
    </row>
    <row r="59" spans="1:5">
      <c r="A59" s="3" t="s">
        <v>382</v>
      </c>
      <c r="B59" s="35" t="s">
        <v>441</v>
      </c>
      <c r="C59" s="38">
        <v>226936.33</v>
      </c>
      <c r="D59" s="38">
        <v>226048.8</v>
      </c>
      <c r="E59" s="39">
        <f t="shared" ref="E59:E102" si="1">C59-D59</f>
        <v>887.52999999999884</v>
      </c>
    </row>
    <row r="60" spans="1:5">
      <c r="A60" s="3" t="s">
        <v>442</v>
      </c>
      <c r="B60" s="35" t="s">
        <v>443</v>
      </c>
      <c r="C60" s="38">
        <v>205521.1</v>
      </c>
      <c r="D60" s="38">
        <v>204633.57</v>
      </c>
      <c r="E60" s="39">
        <f t="shared" si="1"/>
        <v>887.52999999999884</v>
      </c>
    </row>
    <row r="61" spans="1:5">
      <c r="A61" s="3" t="s">
        <v>444</v>
      </c>
      <c r="B61" s="35" t="s">
        <v>445</v>
      </c>
      <c r="C61" s="38">
        <v>205521.1</v>
      </c>
      <c r="D61" s="38">
        <v>204633.57</v>
      </c>
      <c r="E61" s="39">
        <f t="shared" si="1"/>
        <v>887.52999999999884</v>
      </c>
    </row>
    <row r="62" spans="1:5">
      <c r="A62" s="3" t="s">
        <v>384</v>
      </c>
      <c r="B62" s="35" t="s">
        <v>446</v>
      </c>
      <c r="C62" s="38">
        <v>21415.23</v>
      </c>
      <c r="D62" s="38">
        <v>21415.23</v>
      </c>
      <c r="E62" s="39">
        <f t="shared" si="1"/>
        <v>0</v>
      </c>
    </row>
    <row r="63" spans="1:5">
      <c r="A63" s="3" t="s">
        <v>405</v>
      </c>
      <c r="B63" s="35" t="s">
        <v>447</v>
      </c>
      <c r="C63" s="38">
        <v>7350.41</v>
      </c>
      <c r="D63" s="38">
        <v>7350.41</v>
      </c>
      <c r="E63" s="39">
        <f t="shared" si="1"/>
        <v>0</v>
      </c>
    </row>
    <row r="64" spans="1:5">
      <c r="A64" s="3" t="s">
        <v>386</v>
      </c>
      <c r="B64" s="35" t="s">
        <v>448</v>
      </c>
      <c r="C64" s="38">
        <v>14064.82</v>
      </c>
      <c r="D64" s="38">
        <v>14064.82</v>
      </c>
      <c r="E64" s="39">
        <f t="shared" si="1"/>
        <v>0</v>
      </c>
    </row>
    <row r="65" spans="1:5">
      <c r="A65" s="3" t="s">
        <v>449</v>
      </c>
      <c r="B65" s="35" t="s">
        <v>450</v>
      </c>
      <c r="C65" s="38">
        <v>3715170.48</v>
      </c>
      <c r="D65" s="38">
        <v>2673115.5099999998</v>
      </c>
      <c r="E65" s="39">
        <f t="shared" si="1"/>
        <v>1042054.9700000002</v>
      </c>
    </row>
    <row r="66" spans="1:5" ht="21.75">
      <c r="A66" s="3" t="s">
        <v>451</v>
      </c>
      <c r="B66" s="35" t="s">
        <v>452</v>
      </c>
      <c r="C66" s="38">
        <v>3715170.48</v>
      </c>
      <c r="D66" s="38">
        <v>2673115.5099999998</v>
      </c>
      <c r="E66" s="39">
        <f t="shared" si="1"/>
        <v>1042054.9700000002</v>
      </c>
    </row>
    <row r="67" spans="1:5" ht="21.75">
      <c r="A67" s="3" t="s">
        <v>367</v>
      </c>
      <c r="B67" s="35" t="s">
        <v>453</v>
      </c>
      <c r="C67" s="38">
        <v>2931670.48</v>
      </c>
      <c r="D67" s="38">
        <v>2209455.71</v>
      </c>
      <c r="E67" s="39">
        <f t="shared" si="1"/>
        <v>722214.77</v>
      </c>
    </row>
    <row r="68" spans="1:5">
      <c r="A68" s="3" t="s">
        <v>391</v>
      </c>
      <c r="B68" s="35" t="s">
        <v>454</v>
      </c>
      <c r="C68" s="38">
        <v>2931670.48</v>
      </c>
      <c r="D68" s="38">
        <v>2209455.71</v>
      </c>
      <c r="E68" s="39">
        <f t="shared" si="1"/>
        <v>722214.77</v>
      </c>
    </row>
    <row r="69" spans="1:5">
      <c r="A69" s="3" t="s">
        <v>429</v>
      </c>
      <c r="B69" s="35" t="s">
        <v>455</v>
      </c>
      <c r="C69" s="38">
        <v>2716649.96</v>
      </c>
      <c r="D69" s="38">
        <v>1994435.19</v>
      </c>
      <c r="E69" s="39">
        <f t="shared" si="1"/>
        <v>722214.77</v>
      </c>
    </row>
    <row r="70" spans="1:5" ht="21.75">
      <c r="A70" s="3" t="s">
        <v>393</v>
      </c>
      <c r="B70" s="35" t="s">
        <v>456</v>
      </c>
      <c r="C70" s="38">
        <v>215020.52</v>
      </c>
      <c r="D70" s="38">
        <v>215020.52</v>
      </c>
      <c r="E70" s="39">
        <f t="shared" si="1"/>
        <v>0</v>
      </c>
    </row>
    <row r="71" spans="1:5">
      <c r="A71" s="3" t="s">
        <v>375</v>
      </c>
      <c r="B71" s="35" t="s">
        <v>457</v>
      </c>
      <c r="C71" s="38">
        <v>783500</v>
      </c>
      <c r="D71" s="38">
        <v>463659.8</v>
      </c>
      <c r="E71" s="39">
        <f t="shared" si="1"/>
        <v>319840.2</v>
      </c>
    </row>
    <row r="72" spans="1:5">
      <c r="A72" s="3" t="s">
        <v>377</v>
      </c>
      <c r="B72" s="35" t="s">
        <v>458</v>
      </c>
      <c r="C72" s="38">
        <v>783500</v>
      </c>
      <c r="D72" s="38">
        <v>463659.8</v>
      </c>
      <c r="E72" s="39">
        <f t="shared" si="1"/>
        <v>319840.2</v>
      </c>
    </row>
    <row r="73" spans="1:5">
      <c r="A73" s="3" t="s">
        <v>379</v>
      </c>
      <c r="B73" s="35" t="s">
        <v>459</v>
      </c>
      <c r="C73" s="38">
        <v>783500</v>
      </c>
      <c r="D73" s="38">
        <v>463659.8</v>
      </c>
      <c r="E73" s="39">
        <f t="shared" si="1"/>
        <v>319840.2</v>
      </c>
    </row>
    <row r="74" spans="1:5">
      <c r="A74" s="3" t="s">
        <v>460</v>
      </c>
      <c r="B74" s="35" t="s">
        <v>461</v>
      </c>
      <c r="C74" s="38">
        <v>52574661.869999997</v>
      </c>
      <c r="D74" s="38">
        <v>16625403.49</v>
      </c>
      <c r="E74" s="39">
        <f t="shared" si="1"/>
        <v>35949258.379999995</v>
      </c>
    </row>
    <row r="75" spans="1:5">
      <c r="A75" s="3" t="s">
        <v>462</v>
      </c>
      <c r="B75" s="35" t="s">
        <v>463</v>
      </c>
      <c r="C75" s="38">
        <v>184190</v>
      </c>
      <c r="D75" s="38">
        <v>184190</v>
      </c>
      <c r="E75" s="39">
        <f t="shared" si="1"/>
        <v>0</v>
      </c>
    </row>
    <row r="76" spans="1:5">
      <c r="A76" s="3" t="s">
        <v>375</v>
      </c>
      <c r="B76" s="35" t="s">
        <v>464</v>
      </c>
      <c r="C76" s="38">
        <v>179190</v>
      </c>
      <c r="D76" s="38">
        <v>179190</v>
      </c>
      <c r="E76" s="39">
        <f t="shared" si="1"/>
        <v>0</v>
      </c>
    </row>
    <row r="77" spans="1:5">
      <c r="A77" s="3" t="s">
        <v>377</v>
      </c>
      <c r="B77" s="35" t="s">
        <v>465</v>
      </c>
      <c r="C77" s="38">
        <v>179190</v>
      </c>
      <c r="D77" s="38">
        <v>179190</v>
      </c>
      <c r="E77" s="39">
        <f t="shared" si="1"/>
        <v>0</v>
      </c>
    </row>
    <row r="78" spans="1:5">
      <c r="A78" s="3" t="s">
        <v>379</v>
      </c>
      <c r="B78" s="35" t="s">
        <v>466</v>
      </c>
      <c r="C78" s="38">
        <v>179190</v>
      </c>
      <c r="D78" s="38">
        <v>179190</v>
      </c>
      <c r="E78" s="39">
        <f t="shared" si="1"/>
        <v>0</v>
      </c>
    </row>
    <row r="79" spans="1:5">
      <c r="A79" s="3" t="s">
        <v>382</v>
      </c>
      <c r="B79" s="35" t="s">
        <v>467</v>
      </c>
      <c r="C79" s="38">
        <v>5000</v>
      </c>
      <c r="D79" s="38">
        <v>5000</v>
      </c>
      <c r="E79" s="39">
        <f t="shared" si="1"/>
        <v>0</v>
      </c>
    </row>
    <row r="80" spans="1:5">
      <c r="A80" s="3" t="s">
        <v>442</v>
      </c>
      <c r="B80" s="35" t="s">
        <v>468</v>
      </c>
      <c r="C80" s="38">
        <v>5000</v>
      </c>
      <c r="D80" s="38">
        <v>5000</v>
      </c>
      <c r="E80" s="39">
        <f t="shared" si="1"/>
        <v>0</v>
      </c>
    </row>
    <row r="81" spans="1:5">
      <c r="A81" s="3" t="s">
        <v>444</v>
      </c>
      <c r="B81" s="35" t="s">
        <v>469</v>
      </c>
      <c r="C81" s="38">
        <v>5000</v>
      </c>
      <c r="D81" s="38">
        <v>5000</v>
      </c>
      <c r="E81" s="39">
        <f t="shared" si="1"/>
        <v>0</v>
      </c>
    </row>
    <row r="82" spans="1:5">
      <c r="A82" s="3" t="s">
        <v>470</v>
      </c>
      <c r="B82" s="35" t="s">
        <v>471</v>
      </c>
      <c r="C82" s="38">
        <v>1463400</v>
      </c>
      <c r="D82" s="38">
        <v>928158</v>
      </c>
      <c r="E82" s="39">
        <f t="shared" si="1"/>
        <v>535242</v>
      </c>
    </row>
    <row r="83" spans="1:5">
      <c r="A83" s="3" t="s">
        <v>382</v>
      </c>
      <c r="B83" s="35" t="s">
        <v>472</v>
      </c>
      <c r="C83" s="38">
        <v>1463400</v>
      </c>
      <c r="D83" s="38">
        <v>928158</v>
      </c>
      <c r="E83" s="39">
        <f t="shared" si="1"/>
        <v>535242</v>
      </c>
    </row>
    <row r="84" spans="1:5" ht="21.75">
      <c r="A84" s="3" t="s">
        <v>473</v>
      </c>
      <c r="B84" s="35" t="s">
        <v>474</v>
      </c>
      <c r="C84" s="38">
        <v>1463400</v>
      </c>
      <c r="D84" s="38">
        <v>928158</v>
      </c>
      <c r="E84" s="39">
        <f t="shared" si="1"/>
        <v>535242</v>
      </c>
    </row>
    <row r="85" spans="1:5" ht="21.75">
      <c r="A85" s="3" t="s">
        <v>475</v>
      </c>
      <c r="B85" s="35" t="s">
        <v>476</v>
      </c>
      <c r="C85" s="38">
        <v>1463400</v>
      </c>
      <c r="D85" s="38">
        <v>928158</v>
      </c>
      <c r="E85" s="39">
        <f t="shared" si="1"/>
        <v>535242</v>
      </c>
    </row>
    <row r="86" spans="1:5">
      <c r="A86" s="3" t="s">
        <v>477</v>
      </c>
      <c r="B86" s="35" t="s">
        <v>478</v>
      </c>
      <c r="C86" s="38">
        <v>50382071.869999997</v>
      </c>
      <c r="D86" s="38">
        <v>15218055.49</v>
      </c>
      <c r="E86" s="39">
        <f t="shared" si="1"/>
        <v>35164016.379999995</v>
      </c>
    </row>
    <row r="87" spans="1:5">
      <c r="A87" s="3" t="s">
        <v>375</v>
      </c>
      <c r="B87" s="35" t="s">
        <v>479</v>
      </c>
      <c r="C87" s="38">
        <v>16890201</v>
      </c>
      <c r="D87" s="38">
        <v>1773977.02</v>
      </c>
      <c r="E87" s="39">
        <f t="shared" si="1"/>
        <v>15116223.98</v>
      </c>
    </row>
    <row r="88" spans="1:5">
      <c r="A88" s="3" t="s">
        <v>377</v>
      </c>
      <c r="B88" s="35" t="s">
        <v>480</v>
      </c>
      <c r="C88" s="38">
        <v>16890201</v>
      </c>
      <c r="D88" s="38">
        <v>1773977.02</v>
      </c>
      <c r="E88" s="39">
        <f t="shared" si="1"/>
        <v>15116223.98</v>
      </c>
    </row>
    <row r="89" spans="1:5">
      <c r="A89" s="3" t="s">
        <v>379</v>
      </c>
      <c r="B89" s="35" t="s">
        <v>481</v>
      </c>
      <c r="C89" s="38">
        <v>16890201</v>
      </c>
      <c r="D89" s="38">
        <v>1773977.02</v>
      </c>
      <c r="E89" s="39">
        <f t="shared" si="1"/>
        <v>15116223.98</v>
      </c>
    </row>
    <row r="90" spans="1:5">
      <c r="A90" s="3" t="s">
        <v>381</v>
      </c>
      <c r="B90" s="35" t="s">
        <v>482</v>
      </c>
      <c r="C90" s="38">
        <v>33491870.870000001</v>
      </c>
      <c r="D90" s="38">
        <v>13444078.470000001</v>
      </c>
      <c r="E90" s="39">
        <f t="shared" si="1"/>
        <v>20047792.399999999</v>
      </c>
    </row>
    <row r="91" spans="1:5">
      <c r="A91" s="3" t="s">
        <v>483</v>
      </c>
      <c r="B91" s="35" t="s">
        <v>484</v>
      </c>
      <c r="C91" s="38">
        <v>32731870.870000001</v>
      </c>
      <c r="D91" s="38">
        <v>12684078.470000001</v>
      </c>
      <c r="E91" s="39">
        <f t="shared" si="1"/>
        <v>20047792.399999999</v>
      </c>
    </row>
    <row r="92" spans="1:5" ht="21.75">
      <c r="A92" s="3" t="s">
        <v>485</v>
      </c>
      <c r="B92" s="35" t="s">
        <v>486</v>
      </c>
      <c r="C92" s="38">
        <v>32731870.870000001</v>
      </c>
      <c r="D92" s="38">
        <v>12684078.470000001</v>
      </c>
      <c r="E92" s="39">
        <f t="shared" si="1"/>
        <v>20047792.399999999</v>
      </c>
    </row>
    <row r="93" spans="1:5">
      <c r="A93" s="3" t="s">
        <v>321</v>
      </c>
      <c r="B93" s="35" t="s">
        <v>487</v>
      </c>
      <c r="C93" s="38">
        <v>760000</v>
      </c>
      <c r="D93" s="38">
        <v>760000</v>
      </c>
      <c r="E93" s="39">
        <f t="shared" si="1"/>
        <v>0</v>
      </c>
    </row>
    <row r="94" spans="1:5">
      <c r="A94" s="3" t="s">
        <v>488</v>
      </c>
      <c r="B94" s="35" t="s">
        <v>489</v>
      </c>
      <c r="C94" s="38">
        <v>545000</v>
      </c>
      <c r="D94" s="38">
        <v>295000</v>
      </c>
      <c r="E94" s="39">
        <f t="shared" si="1"/>
        <v>250000</v>
      </c>
    </row>
    <row r="95" spans="1:5">
      <c r="A95" s="3" t="s">
        <v>375</v>
      </c>
      <c r="B95" s="35" t="s">
        <v>490</v>
      </c>
      <c r="C95" s="38">
        <v>45000</v>
      </c>
      <c r="D95" s="38">
        <v>45000</v>
      </c>
      <c r="E95" s="39">
        <f t="shared" si="1"/>
        <v>0</v>
      </c>
    </row>
    <row r="96" spans="1:5">
      <c r="A96" s="3" t="s">
        <v>377</v>
      </c>
      <c r="B96" s="35" t="s">
        <v>491</v>
      </c>
      <c r="C96" s="38">
        <v>45000</v>
      </c>
      <c r="D96" s="38">
        <v>45000</v>
      </c>
      <c r="E96" s="39">
        <f t="shared" si="1"/>
        <v>0</v>
      </c>
    </row>
    <row r="97" spans="1:5">
      <c r="A97" s="3" t="s">
        <v>379</v>
      </c>
      <c r="B97" s="35" t="s">
        <v>492</v>
      </c>
      <c r="C97" s="38">
        <v>45000</v>
      </c>
      <c r="D97" s="38">
        <v>45000</v>
      </c>
      <c r="E97" s="39">
        <f t="shared" si="1"/>
        <v>0</v>
      </c>
    </row>
    <row r="98" spans="1:5">
      <c r="A98" s="3" t="s">
        <v>493</v>
      </c>
      <c r="B98" s="35" t="s">
        <v>494</v>
      </c>
      <c r="C98" s="38">
        <v>500000</v>
      </c>
      <c r="D98" s="38">
        <v>250000</v>
      </c>
      <c r="E98" s="39">
        <f t="shared" si="1"/>
        <v>250000</v>
      </c>
    </row>
    <row r="99" spans="1:5" ht="21.75">
      <c r="A99" s="3" t="s">
        <v>495</v>
      </c>
      <c r="B99" s="35" t="s">
        <v>496</v>
      </c>
      <c r="C99" s="38">
        <v>500000</v>
      </c>
      <c r="D99" s="38">
        <v>250000</v>
      </c>
      <c r="E99" s="39">
        <f t="shared" si="1"/>
        <v>250000</v>
      </c>
    </row>
    <row r="100" spans="1:5">
      <c r="A100" s="3" t="s">
        <v>497</v>
      </c>
      <c r="B100" s="35" t="s">
        <v>498</v>
      </c>
      <c r="C100" s="38">
        <v>500000</v>
      </c>
      <c r="D100" s="38">
        <v>250000</v>
      </c>
      <c r="E100" s="39">
        <f t="shared" si="1"/>
        <v>250000</v>
      </c>
    </row>
    <row r="101" spans="1:5">
      <c r="A101" s="3" t="s">
        <v>499</v>
      </c>
      <c r="B101" s="35" t="s">
        <v>500</v>
      </c>
      <c r="C101" s="38">
        <v>3133310.32</v>
      </c>
      <c r="D101" s="38">
        <v>3118705.71</v>
      </c>
      <c r="E101" s="39">
        <f t="shared" si="1"/>
        <v>14604.60999999987</v>
      </c>
    </row>
    <row r="102" spans="1:5">
      <c r="A102" s="3" t="s">
        <v>501</v>
      </c>
      <c r="B102" s="35" t="s">
        <v>502</v>
      </c>
      <c r="C102" s="38">
        <v>130143.12</v>
      </c>
      <c r="D102" s="38">
        <v>130143.12</v>
      </c>
      <c r="E102" s="39">
        <f t="shared" si="1"/>
        <v>0</v>
      </c>
    </row>
    <row r="103" spans="1:5">
      <c r="A103" s="3" t="s">
        <v>375</v>
      </c>
      <c r="B103" s="35" t="s">
        <v>503</v>
      </c>
      <c r="C103" s="38">
        <v>130143.12</v>
      </c>
      <c r="D103" s="38">
        <v>130143.12</v>
      </c>
      <c r="E103" s="39">
        <f t="shared" ref="E103:E138" si="2">C103-D103</f>
        <v>0</v>
      </c>
    </row>
    <row r="104" spans="1:5">
      <c r="A104" s="3" t="s">
        <v>377</v>
      </c>
      <c r="B104" s="35" t="s">
        <v>504</v>
      </c>
      <c r="C104" s="38">
        <v>130143.12</v>
      </c>
      <c r="D104" s="38">
        <v>130143.12</v>
      </c>
      <c r="E104" s="39">
        <f t="shared" si="2"/>
        <v>0</v>
      </c>
    </row>
    <row r="105" spans="1:5">
      <c r="A105" s="3" t="s">
        <v>379</v>
      </c>
      <c r="B105" s="35" t="s">
        <v>505</v>
      </c>
      <c r="C105" s="38">
        <v>130143.12</v>
      </c>
      <c r="D105" s="38">
        <v>130143.12</v>
      </c>
      <c r="E105" s="39">
        <f t="shared" si="2"/>
        <v>0</v>
      </c>
    </row>
    <row r="106" spans="1:5">
      <c r="A106" s="3" t="s">
        <v>506</v>
      </c>
      <c r="B106" s="35" t="s">
        <v>507</v>
      </c>
      <c r="C106" s="38">
        <v>150150</v>
      </c>
      <c r="D106" s="38">
        <v>150150</v>
      </c>
      <c r="E106" s="39">
        <f t="shared" si="2"/>
        <v>0</v>
      </c>
    </row>
    <row r="107" spans="1:5">
      <c r="A107" s="3" t="s">
        <v>381</v>
      </c>
      <c r="B107" s="35" t="s">
        <v>508</v>
      </c>
      <c r="C107" s="38">
        <v>150150</v>
      </c>
      <c r="D107" s="38">
        <v>150150</v>
      </c>
      <c r="E107" s="39">
        <f t="shared" si="2"/>
        <v>0</v>
      </c>
    </row>
    <row r="108" spans="1:5">
      <c r="A108" s="3" t="s">
        <v>483</v>
      </c>
      <c r="B108" s="35" t="s">
        <v>509</v>
      </c>
      <c r="C108" s="38">
        <v>30150</v>
      </c>
      <c r="D108" s="38">
        <v>30150</v>
      </c>
      <c r="E108" s="39">
        <f t="shared" si="2"/>
        <v>0</v>
      </c>
    </row>
    <row r="109" spans="1:5" ht="21.75">
      <c r="A109" s="3" t="s">
        <v>485</v>
      </c>
      <c r="B109" s="35" t="s">
        <v>510</v>
      </c>
      <c r="C109" s="38">
        <v>30150</v>
      </c>
      <c r="D109" s="38">
        <v>30150</v>
      </c>
      <c r="E109" s="39">
        <f t="shared" si="2"/>
        <v>0</v>
      </c>
    </row>
    <row r="110" spans="1:5">
      <c r="A110" s="3" t="s">
        <v>321</v>
      </c>
      <c r="B110" s="35" t="s">
        <v>511</v>
      </c>
      <c r="C110" s="38">
        <v>120000</v>
      </c>
      <c r="D110" s="38">
        <v>120000</v>
      </c>
      <c r="E110" s="39">
        <f t="shared" si="2"/>
        <v>0</v>
      </c>
    </row>
    <row r="111" spans="1:5">
      <c r="A111" s="3" t="s">
        <v>512</v>
      </c>
      <c r="B111" s="35" t="s">
        <v>513</v>
      </c>
      <c r="C111" s="38">
        <v>2853017.2</v>
      </c>
      <c r="D111" s="38">
        <v>2838412.59</v>
      </c>
      <c r="E111" s="39">
        <f t="shared" si="2"/>
        <v>14604.610000000335</v>
      </c>
    </row>
    <row r="112" spans="1:5" ht="21.75">
      <c r="A112" s="3" t="s">
        <v>367</v>
      </c>
      <c r="B112" s="35" t="s">
        <v>514</v>
      </c>
      <c r="C112" s="38">
        <v>6000</v>
      </c>
      <c r="D112" s="38">
        <v>2995.39</v>
      </c>
      <c r="E112" s="39">
        <f t="shared" si="2"/>
        <v>3004.61</v>
      </c>
    </row>
    <row r="113" spans="1:5">
      <c r="A113" s="3" t="s">
        <v>369</v>
      </c>
      <c r="B113" s="35" t="s">
        <v>515</v>
      </c>
      <c r="C113" s="38">
        <v>6000</v>
      </c>
      <c r="D113" s="38">
        <v>2995.39</v>
      </c>
      <c r="E113" s="39">
        <f t="shared" si="2"/>
        <v>3004.61</v>
      </c>
    </row>
    <row r="114" spans="1:5">
      <c r="A114" s="3" t="s">
        <v>371</v>
      </c>
      <c r="B114" s="35" t="s">
        <v>516</v>
      </c>
      <c r="C114" s="38">
        <v>4500</v>
      </c>
      <c r="D114" s="38">
        <v>2304.15</v>
      </c>
      <c r="E114" s="39">
        <f t="shared" si="2"/>
        <v>2195.85</v>
      </c>
    </row>
    <row r="115" spans="1:5" ht="21.75">
      <c r="A115" s="3" t="s">
        <v>373</v>
      </c>
      <c r="B115" s="35" t="s">
        <v>517</v>
      </c>
      <c r="C115" s="38">
        <v>1500</v>
      </c>
      <c r="D115" s="38">
        <v>691.24</v>
      </c>
      <c r="E115" s="39">
        <f t="shared" si="2"/>
        <v>808.76</v>
      </c>
    </row>
    <row r="116" spans="1:5">
      <c r="A116" s="3" t="s">
        <v>375</v>
      </c>
      <c r="B116" s="35" t="s">
        <v>518</v>
      </c>
      <c r="C116" s="38">
        <v>287500</v>
      </c>
      <c r="D116" s="38">
        <v>275900</v>
      </c>
      <c r="E116" s="39">
        <f t="shared" si="2"/>
        <v>11600</v>
      </c>
    </row>
    <row r="117" spans="1:5">
      <c r="A117" s="3" t="s">
        <v>377</v>
      </c>
      <c r="B117" s="35" t="s">
        <v>519</v>
      </c>
      <c r="C117" s="38">
        <v>287500</v>
      </c>
      <c r="D117" s="38">
        <v>275900</v>
      </c>
      <c r="E117" s="39">
        <f t="shared" si="2"/>
        <v>11600</v>
      </c>
    </row>
    <row r="118" spans="1:5">
      <c r="A118" s="3" t="s">
        <v>379</v>
      </c>
      <c r="B118" s="35" t="s">
        <v>520</v>
      </c>
      <c r="C118" s="38">
        <v>287500</v>
      </c>
      <c r="D118" s="38">
        <v>275900</v>
      </c>
      <c r="E118" s="39">
        <f t="shared" si="2"/>
        <v>11600</v>
      </c>
    </row>
    <row r="119" spans="1:5">
      <c r="A119" s="3" t="s">
        <v>381</v>
      </c>
      <c r="B119" s="35" t="s">
        <v>521</v>
      </c>
      <c r="C119" s="38">
        <v>2509517.2000000002</v>
      </c>
      <c r="D119" s="38">
        <v>2509517.2000000002</v>
      </c>
      <c r="E119" s="39">
        <f t="shared" si="2"/>
        <v>0</v>
      </c>
    </row>
    <row r="120" spans="1:5">
      <c r="A120" s="3" t="s">
        <v>483</v>
      </c>
      <c r="B120" s="35" t="s">
        <v>522</v>
      </c>
      <c r="C120" s="38">
        <v>45454</v>
      </c>
      <c r="D120" s="38">
        <v>45454</v>
      </c>
      <c r="E120" s="39">
        <f t="shared" si="2"/>
        <v>0</v>
      </c>
    </row>
    <row r="121" spans="1:5" ht="21.75">
      <c r="A121" s="3" t="s">
        <v>485</v>
      </c>
      <c r="B121" s="35" t="s">
        <v>523</v>
      </c>
      <c r="C121" s="38">
        <v>45454</v>
      </c>
      <c r="D121" s="38">
        <v>45454</v>
      </c>
      <c r="E121" s="39">
        <f t="shared" si="2"/>
        <v>0</v>
      </c>
    </row>
    <row r="122" spans="1:5">
      <c r="A122" s="3" t="s">
        <v>321</v>
      </c>
      <c r="B122" s="35" t="s">
        <v>524</v>
      </c>
      <c r="C122" s="38">
        <v>2464063.2000000002</v>
      </c>
      <c r="D122" s="38">
        <v>2464063.2000000002</v>
      </c>
      <c r="E122" s="39">
        <f t="shared" si="2"/>
        <v>0</v>
      </c>
    </row>
    <row r="123" spans="1:5">
      <c r="A123" s="3" t="s">
        <v>382</v>
      </c>
      <c r="B123" s="35" t="s">
        <v>525</v>
      </c>
      <c r="C123" s="38">
        <v>50000</v>
      </c>
      <c r="D123" s="38">
        <v>50000</v>
      </c>
      <c r="E123" s="39">
        <f t="shared" si="2"/>
        <v>0</v>
      </c>
    </row>
    <row r="124" spans="1:5" ht="21.75">
      <c r="A124" s="3" t="s">
        <v>473</v>
      </c>
      <c r="B124" s="35" t="s">
        <v>526</v>
      </c>
      <c r="C124" s="38">
        <v>50000</v>
      </c>
      <c r="D124" s="38">
        <v>50000</v>
      </c>
      <c r="E124" s="39">
        <f t="shared" si="2"/>
        <v>0</v>
      </c>
    </row>
    <row r="125" spans="1:5" ht="21.75">
      <c r="A125" s="3" t="s">
        <v>475</v>
      </c>
      <c r="B125" s="35" t="s">
        <v>527</v>
      </c>
      <c r="C125" s="38">
        <v>50000</v>
      </c>
      <c r="D125" s="38">
        <v>50000</v>
      </c>
      <c r="E125" s="39">
        <f t="shared" si="2"/>
        <v>0</v>
      </c>
    </row>
    <row r="126" spans="1:5">
      <c r="A126" s="3" t="s">
        <v>528</v>
      </c>
      <c r="B126" s="35" t="s">
        <v>529</v>
      </c>
      <c r="C126" s="38">
        <v>2485003.7999999998</v>
      </c>
      <c r="D126" s="38">
        <v>2185003.7999999998</v>
      </c>
      <c r="E126" s="39">
        <f t="shared" si="2"/>
        <v>300000</v>
      </c>
    </row>
    <row r="127" spans="1:5">
      <c r="A127" s="3" t="s">
        <v>530</v>
      </c>
      <c r="B127" s="35" t="s">
        <v>531</v>
      </c>
      <c r="C127" s="38">
        <v>2485003.7999999998</v>
      </c>
      <c r="D127" s="38">
        <v>2185003.7999999998</v>
      </c>
      <c r="E127" s="39">
        <f t="shared" si="2"/>
        <v>300000</v>
      </c>
    </row>
    <row r="128" spans="1:5">
      <c r="A128" s="3" t="s">
        <v>375</v>
      </c>
      <c r="B128" s="35" t="s">
        <v>532</v>
      </c>
      <c r="C128" s="38">
        <v>2385003.7999999998</v>
      </c>
      <c r="D128" s="38">
        <v>2085003.8</v>
      </c>
      <c r="E128" s="39">
        <f t="shared" si="2"/>
        <v>299999.99999999977</v>
      </c>
    </row>
    <row r="129" spans="1:5">
      <c r="A129" s="3" t="s">
        <v>377</v>
      </c>
      <c r="B129" s="35" t="s">
        <v>533</v>
      </c>
      <c r="C129" s="38">
        <v>2385003.7999999998</v>
      </c>
      <c r="D129" s="38">
        <v>2085003.8</v>
      </c>
      <c r="E129" s="39">
        <f t="shared" si="2"/>
        <v>299999.99999999977</v>
      </c>
    </row>
    <row r="130" spans="1:5">
      <c r="A130" s="3" t="s">
        <v>379</v>
      </c>
      <c r="B130" s="35" t="s">
        <v>534</v>
      </c>
      <c r="C130" s="38">
        <v>2385003.7999999998</v>
      </c>
      <c r="D130" s="38">
        <v>2085003.8</v>
      </c>
      <c r="E130" s="39">
        <f t="shared" si="2"/>
        <v>299999.99999999977</v>
      </c>
    </row>
    <row r="131" spans="1:5">
      <c r="A131" s="3" t="s">
        <v>382</v>
      </c>
      <c r="B131" s="35" t="s">
        <v>535</v>
      </c>
      <c r="C131" s="38">
        <v>100000</v>
      </c>
      <c r="D131" s="38">
        <v>100000</v>
      </c>
      <c r="E131" s="39">
        <f t="shared" si="2"/>
        <v>0</v>
      </c>
    </row>
    <row r="132" spans="1:5">
      <c r="A132" s="3" t="s">
        <v>384</v>
      </c>
      <c r="B132" s="35" t="s">
        <v>536</v>
      </c>
      <c r="C132" s="38">
        <v>100000</v>
      </c>
      <c r="D132" s="38">
        <v>100000</v>
      </c>
      <c r="E132" s="39">
        <f t="shared" si="2"/>
        <v>0</v>
      </c>
    </row>
    <row r="133" spans="1:5">
      <c r="A133" s="3" t="s">
        <v>386</v>
      </c>
      <c r="B133" s="35" t="s">
        <v>537</v>
      </c>
      <c r="C133" s="38">
        <v>100000</v>
      </c>
      <c r="D133" s="38">
        <v>100000</v>
      </c>
      <c r="E133" s="39">
        <f t="shared" si="2"/>
        <v>0</v>
      </c>
    </row>
    <row r="134" spans="1:5">
      <c r="A134" s="3" t="s">
        <v>538</v>
      </c>
      <c r="B134" s="35" t="s">
        <v>539</v>
      </c>
      <c r="C134" s="38">
        <v>301335270.81999999</v>
      </c>
      <c r="D134" s="38">
        <v>216239341.63</v>
      </c>
      <c r="E134" s="39">
        <f t="shared" si="2"/>
        <v>85095929.189999998</v>
      </c>
    </row>
    <row r="135" spans="1:5">
      <c r="A135" s="3" t="s">
        <v>540</v>
      </c>
      <c r="B135" s="35" t="s">
        <v>541</v>
      </c>
      <c r="C135" s="38">
        <v>63138696.359999999</v>
      </c>
      <c r="D135" s="38">
        <v>43722060.630000003</v>
      </c>
      <c r="E135" s="39">
        <f t="shared" si="2"/>
        <v>19416635.729999997</v>
      </c>
    </row>
    <row r="136" spans="1:5">
      <c r="A136" s="3" t="s">
        <v>493</v>
      </c>
      <c r="B136" s="35" t="s">
        <v>542</v>
      </c>
      <c r="C136" s="38">
        <v>63138696.359999999</v>
      </c>
      <c r="D136" s="38">
        <v>43722060.630000003</v>
      </c>
      <c r="E136" s="39">
        <f t="shared" si="2"/>
        <v>19416635.729999997</v>
      </c>
    </row>
    <row r="137" spans="1:5">
      <c r="A137" s="3" t="s">
        <v>543</v>
      </c>
      <c r="B137" s="35" t="s">
        <v>544</v>
      </c>
      <c r="C137" s="38">
        <v>63138696.359999999</v>
      </c>
      <c r="D137" s="38">
        <v>43722060.630000003</v>
      </c>
      <c r="E137" s="39">
        <f t="shared" si="2"/>
        <v>19416635.729999997</v>
      </c>
    </row>
    <row r="138" spans="1:5" ht="21.75">
      <c r="A138" s="3" t="s">
        <v>545</v>
      </c>
      <c r="B138" s="35" t="s">
        <v>546</v>
      </c>
      <c r="C138" s="38">
        <v>42486227.329999998</v>
      </c>
      <c r="D138" s="38">
        <v>31408590.170000002</v>
      </c>
      <c r="E138" s="39">
        <f t="shared" si="2"/>
        <v>11077637.159999996</v>
      </c>
    </row>
    <row r="139" spans="1:5">
      <c r="A139" s="3" t="s">
        <v>547</v>
      </c>
      <c r="B139" s="35" t="s">
        <v>548</v>
      </c>
      <c r="C139" s="38">
        <v>20652469.030000001</v>
      </c>
      <c r="D139" s="38">
        <v>12313470.460000001</v>
      </c>
      <c r="E139" s="39">
        <f t="shared" ref="E139:E200" si="3">C139-D139</f>
        <v>8338998.5700000003</v>
      </c>
    </row>
    <row r="140" spans="1:5">
      <c r="A140" s="3" t="s">
        <v>549</v>
      </c>
      <c r="B140" s="35" t="s">
        <v>550</v>
      </c>
      <c r="C140" s="38">
        <v>205151440.06999999</v>
      </c>
      <c r="D140" s="38">
        <v>147359325.24000001</v>
      </c>
      <c r="E140" s="39">
        <f t="shared" si="3"/>
        <v>57792114.829999983</v>
      </c>
    </row>
    <row r="141" spans="1:5">
      <c r="A141" s="3" t="s">
        <v>375</v>
      </c>
      <c r="B141" s="35" t="s">
        <v>551</v>
      </c>
      <c r="C141" s="38">
        <v>260</v>
      </c>
      <c r="D141" s="38">
        <v>260</v>
      </c>
      <c r="E141" s="39">
        <f t="shared" si="3"/>
        <v>0</v>
      </c>
    </row>
    <row r="142" spans="1:5">
      <c r="A142" s="3" t="s">
        <v>377</v>
      </c>
      <c r="B142" s="35" t="s">
        <v>552</v>
      </c>
      <c r="C142" s="38">
        <v>260</v>
      </c>
      <c r="D142" s="38">
        <v>260</v>
      </c>
      <c r="E142" s="39">
        <f t="shared" si="3"/>
        <v>0</v>
      </c>
    </row>
    <row r="143" spans="1:5">
      <c r="A143" s="3" t="s">
        <v>379</v>
      </c>
      <c r="B143" s="35" t="s">
        <v>553</v>
      </c>
      <c r="C143" s="38">
        <v>260</v>
      </c>
      <c r="D143" s="38">
        <v>260</v>
      </c>
      <c r="E143" s="39">
        <f t="shared" si="3"/>
        <v>0</v>
      </c>
    </row>
    <row r="144" spans="1:5">
      <c r="A144" s="3" t="s">
        <v>440</v>
      </c>
      <c r="B144" s="35" t="s">
        <v>554</v>
      </c>
      <c r="C144" s="38">
        <v>52040</v>
      </c>
      <c r="D144" s="38">
        <v>52000</v>
      </c>
      <c r="E144" s="39">
        <f t="shared" si="3"/>
        <v>40</v>
      </c>
    </row>
    <row r="145" spans="1:5">
      <c r="A145" s="3" t="s">
        <v>555</v>
      </c>
      <c r="B145" s="35" t="s">
        <v>556</v>
      </c>
      <c r="C145" s="38">
        <v>52040</v>
      </c>
      <c r="D145" s="38">
        <v>52000</v>
      </c>
      <c r="E145" s="39">
        <f t="shared" si="3"/>
        <v>40</v>
      </c>
    </row>
    <row r="146" spans="1:5">
      <c r="A146" s="3" t="s">
        <v>557</v>
      </c>
      <c r="B146" s="35" t="s">
        <v>558</v>
      </c>
      <c r="C146" s="38">
        <v>52040</v>
      </c>
      <c r="D146" s="38">
        <v>52000</v>
      </c>
      <c r="E146" s="39">
        <f t="shared" si="3"/>
        <v>40</v>
      </c>
    </row>
    <row r="147" spans="1:5">
      <c r="A147" s="3" t="s">
        <v>493</v>
      </c>
      <c r="B147" s="35" t="s">
        <v>559</v>
      </c>
      <c r="C147" s="38">
        <v>205099140.06999999</v>
      </c>
      <c r="D147" s="38">
        <v>147307065.24000001</v>
      </c>
      <c r="E147" s="39">
        <f t="shared" si="3"/>
        <v>57792074.829999983</v>
      </c>
    </row>
    <row r="148" spans="1:5">
      <c r="A148" s="3" t="s">
        <v>543</v>
      </c>
      <c r="B148" s="35" t="s">
        <v>560</v>
      </c>
      <c r="C148" s="38">
        <v>205099140.06999999</v>
      </c>
      <c r="D148" s="38">
        <v>147307065.24000001</v>
      </c>
      <c r="E148" s="39">
        <f t="shared" si="3"/>
        <v>57792074.829999983</v>
      </c>
    </row>
    <row r="149" spans="1:5" ht="21.75">
      <c r="A149" s="3" t="s">
        <v>545</v>
      </c>
      <c r="B149" s="35" t="s">
        <v>561</v>
      </c>
      <c r="C149" s="38">
        <v>184384191.46000001</v>
      </c>
      <c r="D149" s="38">
        <v>130237385.23999999</v>
      </c>
      <c r="E149" s="39">
        <f t="shared" si="3"/>
        <v>54146806.220000014</v>
      </c>
    </row>
    <row r="150" spans="1:5">
      <c r="A150" s="3" t="s">
        <v>547</v>
      </c>
      <c r="B150" s="35" t="s">
        <v>562</v>
      </c>
      <c r="C150" s="38">
        <v>20714948.609999999</v>
      </c>
      <c r="D150" s="38">
        <v>17069680</v>
      </c>
      <c r="E150" s="39">
        <f t="shared" si="3"/>
        <v>3645268.6099999994</v>
      </c>
    </row>
    <row r="151" spans="1:5">
      <c r="A151" s="3" t="s">
        <v>563</v>
      </c>
      <c r="B151" s="35" t="s">
        <v>564</v>
      </c>
      <c r="C151" s="38">
        <v>14787170.6</v>
      </c>
      <c r="D151" s="38">
        <v>11708208.73</v>
      </c>
      <c r="E151" s="39">
        <f t="shared" si="3"/>
        <v>3078961.8699999992</v>
      </c>
    </row>
    <row r="152" spans="1:5">
      <c r="A152" s="3" t="s">
        <v>493</v>
      </c>
      <c r="B152" s="35" t="s">
        <v>565</v>
      </c>
      <c r="C152" s="38">
        <v>14787170.6</v>
      </c>
      <c r="D152" s="38">
        <v>11708208.73</v>
      </c>
      <c r="E152" s="39">
        <f t="shared" si="3"/>
        <v>3078961.8699999992</v>
      </c>
    </row>
    <row r="153" spans="1:5">
      <c r="A153" s="3" t="s">
        <v>543</v>
      </c>
      <c r="B153" s="35" t="s">
        <v>566</v>
      </c>
      <c r="C153" s="38">
        <v>14787170.6</v>
      </c>
      <c r="D153" s="38">
        <v>11708208.73</v>
      </c>
      <c r="E153" s="39">
        <f t="shared" si="3"/>
        <v>3078961.8699999992</v>
      </c>
    </row>
    <row r="154" spans="1:5" ht="21.75">
      <c r="A154" s="3" t="s">
        <v>545</v>
      </c>
      <c r="B154" s="35" t="s">
        <v>567</v>
      </c>
      <c r="C154" s="38">
        <v>14243043.92</v>
      </c>
      <c r="D154" s="38">
        <v>11188754.74</v>
      </c>
      <c r="E154" s="39">
        <f t="shared" si="3"/>
        <v>3054289.1799999997</v>
      </c>
    </row>
    <row r="155" spans="1:5">
      <c r="A155" s="3" t="s">
        <v>547</v>
      </c>
      <c r="B155" s="35" t="s">
        <v>568</v>
      </c>
      <c r="C155" s="38">
        <v>544126.68000000005</v>
      </c>
      <c r="D155" s="38">
        <v>519453.99</v>
      </c>
      <c r="E155" s="39">
        <f t="shared" si="3"/>
        <v>24672.690000000061</v>
      </c>
    </row>
    <row r="156" spans="1:5">
      <c r="A156" s="3" t="s">
        <v>569</v>
      </c>
      <c r="B156" s="35" t="s">
        <v>570</v>
      </c>
      <c r="C156" s="38">
        <v>75000</v>
      </c>
      <c r="D156" s="38">
        <v>40021.5</v>
      </c>
      <c r="E156" s="39">
        <f t="shared" si="3"/>
        <v>34978.5</v>
      </c>
    </row>
    <row r="157" spans="1:5">
      <c r="A157" s="3" t="s">
        <v>375</v>
      </c>
      <c r="B157" s="35" t="s">
        <v>571</v>
      </c>
      <c r="C157" s="38">
        <v>75000</v>
      </c>
      <c r="D157" s="38">
        <v>40021.5</v>
      </c>
      <c r="E157" s="39">
        <f t="shared" si="3"/>
        <v>34978.5</v>
      </c>
    </row>
    <row r="158" spans="1:5">
      <c r="A158" s="3" t="s">
        <v>377</v>
      </c>
      <c r="B158" s="35" t="s">
        <v>572</v>
      </c>
      <c r="C158" s="38">
        <v>75000</v>
      </c>
      <c r="D158" s="38">
        <v>40021.5</v>
      </c>
      <c r="E158" s="39">
        <f t="shared" si="3"/>
        <v>34978.5</v>
      </c>
    </row>
    <row r="159" spans="1:5">
      <c r="A159" s="3" t="s">
        <v>379</v>
      </c>
      <c r="B159" s="35" t="s">
        <v>573</v>
      </c>
      <c r="C159" s="38">
        <v>75000</v>
      </c>
      <c r="D159" s="38">
        <v>40021.5</v>
      </c>
      <c r="E159" s="39">
        <f t="shared" si="3"/>
        <v>34978.5</v>
      </c>
    </row>
    <row r="160" spans="1:5">
      <c r="A160" s="3" t="s">
        <v>574</v>
      </c>
      <c r="B160" s="35" t="s">
        <v>575</v>
      </c>
      <c r="C160" s="38">
        <v>18182963.789999999</v>
      </c>
      <c r="D160" s="38">
        <v>13409725.529999999</v>
      </c>
      <c r="E160" s="39">
        <f t="shared" si="3"/>
        <v>4773238.26</v>
      </c>
    </row>
    <row r="161" spans="1:5" ht="21.75">
      <c r="A161" s="3" t="s">
        <v>367</v>
      </c>
      <c r="B161" s="35" t="s">
        <v>576</v>
      </c>
      <c r="C161" s="38">
        <v>13773223.060000001</v>
      </c>
      <c r="D161" s="38">
        <v>9475662.9800000004</v>
      </c>
      <c r="E161" s="39">
        <f t="shared" si="3"/>
        <v>4297560.08</v>
      </c>
    </row>
    <row r="162" spans="1:5">
      <c r="A162" s="3" t="s">
        <v>391</v>
      </c>
      <c r="B162" s="35" t="s">
        <v>577</v>
      </c>
      <c r="C162" s="38">
        <v>12452283.08</v>
      </c>
      <c r="D162" s="38">
        <v>8475314.9800000004</v>
      </c>
      <c r="E162" s="39">
        <f t="shared" si="3"/>
        <v>3976968.0999999996</v>
      </c>
    </row>
    <row r="163" spans="1:5">
      <c r="A163" s="3" t="s">
        <v>429</v>
      </c>
      <c r="B163" s="35" t="s">
        <v>578</v>
      </c>
      <c r="C163" s="38">
        <v>11100411.619999999</v>
      </c>
      <c r="D163" s="38">
        <v>7629663.3899999997</v>
      </c>
      <c r="E163" s="39">
        <f t="shared" si="3"/>
        <v>3470748.2299999995</v>
      </c>
    </row>
    <row r="164" spans="1:5" ht="21.75">
      <c r="A164" s="3" t="s">
        <v>393</v>
      </c>
      <c r="B164" s="35" t="s">
        <v>579</v>
      </c>
      <c r="C164" s="38">
        <v>1351871.46</v>
      </c>
      <c r="D164" s="38">
        <v>845651.59</v>
      </c>
      <c r="E164" s="39">
        <f t="shared" si="3"/>
        <v>506219.87</v>
      </c>
    </row>
    <row r="165" spans="1:5">
      <c r="A165" s="3" t="s">
        <v>369</v>
      </c>
      <c r="B165" s="35" t="s">
        <v>580</v>
      </c>
      <c r="C165" s="38">
        <v>1320939.98</v>
      </c>
      <c r="D165" s="38">
        <v>1000348</v>
      </c>
      <c r="E165" s="39">
        <f t="shared" si="3"/>
        <v>320591.98</v>
      </c>
    </row>
    <row r="166" spans="1:5">
      <c r="A166" s="3" t="s">
        <v>371</v>
      </c>
      <c r="B166" s="35" t="s">
        <v>581</v>
      </c>
      <c r="C166" s="38">
        <v>1161944.03</v>
      </c>
      <c r="D166" s="38">
        <v>860765.75</v>
      </c>
      <c r="E166" s="39">
        <f t="shared" si="3"/>
        <v>301178.28000000003</v>
      </c>
    </row>
    <row r="167" spans="1:5" ht="21.75">
      <c r="A167" s="3" t="s">
        <v>373</v>
      </c>
      <c r="B167" s="35" t="s">
        <v>582</v>
      </c>
      <c r="C167" s="38">
        <v>158995.95000000001</v>
      </c>
      <c r="D167" s="38">
        <v>139582.25</v>
      </c>
      <c r="E167" s="39">
        <f t="shared" si="3"/>
        <v>19413.700000000012</v>
      </c>
    </row>
    <row r="168" spans="1:5">
      <c r="A168" s="3" t="s">
        <v>375</v>
      </c>
      <c r="B168" s="35" t="s">
        <v>583</v>
      </c>
      <c r="C168" s="38">
        <v>806256.75</v>
      </c>
      <c r="D168" s="38">
        <v>700070.61</v>
      </c>
      <c r="E168" s="39">
        <f t="shared" si="3"/>
        <v>106186.14000000001</v>
      </c>
    </row>
    <row r="169" spans="1:5">
      <c r="A169" s="3" t="s">
        <v>377</v>
      </c>
      <c r="B169" s="35" t="s">
        <v>584</v>
      </c>
      <c r="C169" s="38">
        <v>806256.75</v>
      </c>
      <c r="D169" s="38">
        <v>700070.61</v>
      </c>
      <c r="E169" s="39">
        <f t="shared" si="3"/>
        <v>106186.14000000001</v>
      </c>
    </row>
    <row r="170" spans="1:5">
      <c r="A170" s="3" t="s">
        <v>379</v>
      </c>
      <c r="B170" s="35" t="s">
        <v>585</v>
      </c>
      <c r="C170" s="38">
        <v>803210.25</v>
      </c>
      <c r="D170" s="38">
        <v>700070.61</v>
      </c>
      <c r="E170" s="39">
        <f t="shared" si="3"/>
        <v>103139.64000000001</v>
      </c>
    </row>
    <row r="171" spans="1:5">
      <c r="A171" s="3" t="s">
        <v>438</v>
      </c>
      <c r="B171" s="35" t="s">
        <v>586</v>
      </c>
      <c r="C171" s="38">
        <v>3046.5</v>
      </c>
      <c r="D171" s="29"/>
      <c r="E171" s="39">
        <f t="shared" si="3"/>
        <v>3046.5</v>
      </c>
    </row>
    <row r="172" spans="1:5">
      <c r="A172" s="3" t="s">
        <v>493</v>
      </c>
      <c r="B172" s="35" t="s">
        <v>587</v>
      </c>
      <c r="C172" s="38">
        <v>3583483.98</v>
      </c>
      <c r="D172" s="38">
        <v>3214783.05</v>
      </c>
      <c r="E172" s="39">
        <f t="shared" si="3"/>
        <v>368700.93000000017</v>
      </c>
    </row>
    <row r="173" spans="1:5">
      <c r="A173" s="3" t="s">
        <v>543</v>
      </c>
      <c r="B173" s="35" t="s">
        <v>588</v>
      </c>
      <c r="C173" s="38">
        <v>3583483.98</v>
      </c>
      <c r="D173" s="38">
        <v>3214783.05</v>
      </c>
      <c r="E173" s="39">
        <f t="shared" si="3"/>
        <v>368700.93000000017</v>
      </c>
    </row>
    <row r="174" spans="1:5" ht="21.75">
      <c r="A174" s="3" t="s">
        <v>545</v>
      </c>
      <c r="B174" s="35" t="s">
        <v>589</v>
      </c>
      <c r="C174" s="38">
        <v>2249083.98</v>
      </c>
      <c r="D174" s="38">
        <v>2249083.98</v>
      </c>
      <c r="E174" s="39">
        <f t="shared" si="3"/>
        <v>0</v>
      </c>
    </row>
    <row r="175" spans="1:5">
      <c r="A175" s="3" t="s">
        <v>547</v>
      </c>
      <c r="B175" s="35" t="s">
        <v>590</v>
      </c>
      <c r="C175" s="38">
        <v>1334400</v>
      </c>
      <c r="D175" s="38">
        <v>965699.07</v>
      </c>
      <c r="E175" s="39">
        <f t="shared" si="3"/>
        <v>368700.93000000005</v>
      </c>
    </row>
    <row r="176" spans="1:5">
      <c r="A176" s="3" t="s">
        <v>382</v>
      </c>
      <c r="B176" s="35" t="s">
        <v>591</v>
      </c>
      <c r="C176" s="38">
        <v>20000</v>
      </c>
      <c r="D176" s="38">
        <v>19208.89</v>
      </c>
      <c r="E176" s="39">
        <f t="shared" si="3"/>
        <v>791.11000000000058</v>
      </c>
    </row>
    <row r="177" spans="1:5">
      <c r="A177" s="3" t="s">
        <v>442</v>
      </c>
      <c r="B177" s="35" t="s">
        <v>592</v>
      </c>
      <c r="C177" s="38">
        <v>16420.759999999998</v>
      </c>
      <c r="D177" s="38">
        <v>16420.759999999998</v>
      </c>
      <c r="E177" s="39">
        <f t="shared" si="3"/>
        <v>0</v>
      </c>
    </row>
    <row r="178" spans="1:5">
      <c r="A178" s="3" t="s">
        <v>444</v>
      </c>
      <c r="B178" s="35" t="s">
        <v>593</v>
      </c>
      <c r="C178" s="38">
        <v>16420.759999999998</v>
      </c>
      <c r="D178" s="38">
        <v>16420.759999999998</v>
      </c>
      <c r="E178" s="39">
        <f t="shared" si="3"/>
        <v>0</v>
      </c>
    </row>
    <row r="179" spans="1:5">
      <c r="A179" s="3" t="s">
        <v>384</v>
      </c>
      <c r="B179" s="35" t="s">
        <v>594</v>
      </c>
      <c r="C179" s="38">
        <v>3579.24</v>
      </c>
      <c r="D179" s="38">
        <v>2788.13</v>
      </c>
      <c r="E179" s="39">
        <f t="shared" si="3"/>
        <v>791.10999999999967</v>
      </c>
    </row>
    <row r="180" spans="1:5">
      <c r="A180" s="3" t="s">
        <v>405</v>
      </c>
      <c r="B180" s="35" t="s">
        <v>595</v>
      </c>
      <c r="C180" s="38">
        <v>2500</v>
      </c>
      <c r="D180" s="38">
        <v>2500</v>
      </c>
      <c r="E180" s="39">
        <f t="shared" si="3"/>
        <v>0</v>
      </c>
    </row>
    <row r="181" spans="1:5">
      <c r="A181" s="3" t="s">
        <v>386</v>
      </c>
      <c r="B181" s="35" t="s">
        <v>596</v>
      </c>
      <c r="C181" s="38">
        <v>1079.24</v>
      </c>
      <c r="D181" s="38">
        <v>288.13</v>
      </c>
      <c r="E181" s="39">
        <f t="shared" si="3"/>
        <v>791.11</v>
      </c>
    </row>
    <row r="182" spans="1:5">
      <c r="A182" s="3" t="s">
        <v>597</v>
      </c>
      <c r="B182" s="35" t="s">
        <v>598</v>
      </c>
      <c r="C182" s="38">
        <v>39824289.409999996</v>
      </c>
      <c r="D182" s="38">
        <v>31708608.690000001</v>
      </c>
      <c r="E182" s="39">
        <f t="shared" si="3"/>
        <v>8115680.7199999951</v>
      </c>
    </row>
    <row r="183" spans="1:5">
      <c r="A183" s="3" t="s">
        <v>599</v>
      </c>
      <c r="B183" s="35" t="s">
        <v>600</v>
      </c>
      <c r="C183" s="38">
        <v>26878459.530000001</v>
      </c>
      <c r="D183" s="38">
        <v>21763662.289999999</v>
      </c>
      <c r="E183" s="39">
        <f t="shared" si="3"/>
        <v>5114797.2400000021</v>
      </c>
    </row>
    <row r="184" spans="1:5">
      <c r="A184" s="3" t="s">
        <v>493</v>
      </c>
      <c r="B184" s="35" t="s">
        <v>601</v>
      </c>
      <c r="C184" s="38">
        <v>26878459.530000001</v>
      </c>
      <c r="D184" s="38">
        <v>21763662.289999999</v>
      </c>
      <c r="E184" s="39">
        <f t="shared" si="3"/>
        <v>5114797.2400000021</v>
      </c>
    </row>
    <row r="185" spans="1:5">
      <c r="A185" s="3" t="s">
        <v>543</v>
      </c>
      <c r="B185" s="35" t="s">
        <v>602</v>
      </c>
      <c r="C185" s="38">
        <v>26878459.530000001</v>
      </c>
      <c r="D185" s="38">
        <v>21763662.289999999</v>
      </c>
      <c r="E185" s="39">
        <f t="shared" si="3"/>
        <v>5114797.2400000021</v>
      </c>
    </row>
    <row r="186" spans="1:5" ht="21.75">
      <c r="A186" s="3" t="s">
        <v>545</v>
      </c>
      <c r="B186" s="35" t="s">
        <v>603</v>
      </c>
      <c r="C186" s="38">
        <v>21552091.809999999</v>
      </c>
      <c r="D186" s="38">
        <v>16943144.050000001</v>
      </c>
      <c r="E186" s="39">
        <f t="shared" si="3"/>
        <v>4608947.7599999979</v>
      </c>
    </row>
    <row r="187" spans="1:5">
      <c r="A187" s="3" t="s">
        <v>547</v>
      </c>
      <c r="B187" s="35" t="s">
        <v>604</v>
      </c>
      <c r="C187" s="38">
        <v>5326367.72</v>
      </c>
      <c r="D187" s="38">
        <v>4820518.24</v>
      </c>
      <c r="E187" s="39">
        <f t="shared" si="3"/>
        <v>505849.47999999952</v>
      </c>
    </row>
    <row r="188" spans="1:5">
      <c r="A188" s="3" t="s">
        <v>605</v>
      </c>
      <c r="B188" s="35" t="s">
        <v>606</v>
      </c>
      <c r="C188" s="38">
        <v>12945829.880000001</v>
      </c>
      <c r="D188" s="38">
        <v>9944946.4000000004</v>
      </c>
      <c r="E188" s="39">
        <f t="shared" si="3"/>
        <v>3000883.4800000004</v>
      </c>
    </row>
    <row r="189" spans="1:5" ht="21.75">
      <c r="A189" s="3" t="s">
        <v>367</v>
      </c>
      <c r="B189" s="35" t="s">
        <v>607</v>
      </c>
      <c r="C189" s="38">
        <v>12719197.880000001</v>
      </c>
      <c r="D189" s="38">
        <v>9738781.3300000001</v>
      </c>
      <c r="E189" s="39">
        <f t="shared" si="3"/>
        <v>2980416.5500000007</v>
      </c>
    </row>
    <row r="190" spans="1:5">
      <c r="A190" s="3" t="s">
        <v>391</v>
      </c>
      <c r="B190" s="35" t="s">
        <v>608</v>
      </c>
      <c r="C190" s="38">
        <v>12133094</v>
      </c>
      <c r="D190" s="38">
        <v>9295508.75</v>
      </c>
      <c r="E190" s="39">
        <f t="shared" si="3"/>
        <v>2837585.25</v>
      </c>
    </row>
    <row r="191" spans="1:5">
      <c r="A191" s="3" t="s">
        <v>429</v>
      </c>
      <c r="B191" s="35" t="s">
        <v>609</v>
      </c>
      <c r="C191" s="38">
        <v>10203355</v>
      </c>
      <c r="D191" s="38">
        <v>8439574.8399999999</v>
      </c>
      <c r="E191" s="39">
        <f t="shared" si="3"/>
        <v>1763780.1600000001</v>
      </c>
    </row>
    <row r="192" spans="1:5" ht="21.75">
      <c r="A192" s="3" t="s">
        <v>393</v>
      </c>
      <c r="B192" s="35" t="s">
        <v>610</v>
      </c>
      <c r="C192" s="38">
        <v>1929739</v>
      </c>
      <c r="D192" s="38">
        <v>855933.91</v>
      </c>
      <c r="E192" s="39">
        <f t="shared" si="3"/>
        <v>1073805.0899999999</v>
      </c>
    </row>
    <row r="193" spans="1:5">
      <c r="A193" s="3" t="s">
        <v>369</v>
      </c>
      <c r="B193" s="35" t="s">
        <v>611</v>
      </c>
      <c r="C193" s="38">
        <v>586103.88</v>
      </c>
      <c r="D193" s="38">
        <v>443272.58</v>
      </c>
      <c r="E193" s="39">
        <f t="shared" si="3"/>
        <v>142831.29999999999</v>
      </c>
    </row>
    <row r="194" spans="1:5">
      <c r="A194" s="3" t="s">
        <v>371</v>
      </c>
      <c r="B194" s="35" t="s">
        <v>612</v>
      </c>
      <c r="C194" s="38">
        <v>539945.5</v>
      </c>
      <c r="D194" s="38">
        <v>400336.23</v>
      </c>
      <c r="E194" s="39">
        <f t="shared" si="3"/>
        <v>139609.27000000002</v>
      </c>
    </row>
    <row r="195" spans="1:5" ht="21.75">
      <c r="A195" s="3" t="s">
        <v>373</v>
      </c>
      <c r="B195" s="35" t="s">
        <v>613</v>
      </c>
      <c r="C195" s="38">
        <v>46158.38</v>
      </c>
      <c r="D195" s="38">
        <v>42936.35</v>
      </c>
      <c r="E195" s="39">
        <f t="shared" si="3"/>
        <v>3222.0299999999988</v>
      </c>
    </row>
    <row r="196" spans="1:5">
      <c r="A196" s="3" t="s">
        <v>375</v>
      </c>
      <c r="B196" s="35" t="s">
        <v>614</v>
      </c>
      <c r="C196" s="38">
        <v>206660.34</v>
      </c>
      <c r="D196" s="38">
        <v>206136.34</v>
      </c>
      <c r="E196" s="39">
        <f t="shared" si="3"/>
        <v>524</v>
      </c>
    </row>
    <row r="197" spans="1:5">
      <c r="A197" s="3" t="s">
        <v>377</v>
      </c>
      <c r="B197" s="35" t="s">
        <v>615</v>
      </c>
      <c r="C197" s="38">
        <v>206660.34</v>
      </c>
      <c r="D197" s="38">
        <v>206136.34</v>
      </c>
      <c r="E197" s="39">
        <f t="shared" si="3"/>
        <v>524</v>
      </c>
    </row>
    <row r="198" spans="1:5">
      <c r="A198" s="3" t="s">
        <v>379</v>
      </c>
      <c r="B198" s="35" t="s">
        <v>616</v>
      </c>
      <c r="C198" s="38">
        <v>206660.34</v>
      </c>
      <c r="D198" s="38">
        <v>206136.34</v>
      </c>
      <c r="E198" s="39">
        <f t="shared" si="3"/>
        <v>524</v>
      </c>
    </row>
    <row r="199" spans="1:5">
      <c r="A199" s="3" t="s">
        <v>382</v>
      </c>
      <c r="B199" s="35" t="s">
        <v>617</v>
      </c>
      <c r="C199" s="38">
        <v>19971.66</v>
      </c>
      <c r="D199" s="38">
        <v>28.73</v>
      </c>
      <c r="E199" s="39">
        <f t="shared" si="3"/>
        <v>19942.93</v>
      </c>
    </row>
    <row r="200" spans="1:5">
      <c r="A200" s="3" t="s">
        <v>384</v>
      </c>
      <c r="B200" s="35" t="s">
        <v>618</v>
      </c>
      <c r="C200" s="38">
        <v>19971.66</v>
      </c>
      <c r="D200" s="38">
        <v>28.73</v>
      </c>
      <c r="E200" s="39">
        <f t="shared" si="3"/>
        <v>19942.93</v>
      </c>
    </row>
    <row r="201" spans="1:5">
      <c r="A201" s="3" t="s">
        <v>386</v>
      </c>
      <c r="B201" s="35" t="s">
        <v>619</v>
      </c>
      <c r="C201" s="38">
        <v>19971.66</v>
      </c>
      <c r="D201" s="38">
        <v>28.73</v>
      </c>
      <c r="E201" s="39">
        <f t="shared" ref="E201:E251" si="4">C201-D201</f>
        <v>19942.93</v>
      </c>
    </row>
    <row r="202" spans="1:5">
      <c r="A202" s="3" t="s">
        <v>620</v>
      </c>
      <c r="B202" s="35" t="s">
        <v>621</v>
      </c>
      <c r="C202" s="38">
        <v>32605385.27</v>
      </c>
      <c r="D202" s="38">
        <v>22161657.25</v>
      </c>
      <c r="E202" s="39">
        <f t="shared" si="4"/>
        <v>10443728.02</v>
      </c>
    </row>
    <row r="203" spans="1:5">
      <c r="A203" s="3" t="s">
        <v>622</v>
      </c>
      <c r="B203" s="35" t="s">
        <v>623</v>
      </c>
      <c r="C203" s="38">
        <v>1333085.8400000001</v>
      </c>
      <c r="D203" s="38">
        <v>1332781.6000000001</v>
      </c>
      <c r="E203" s="39">
        <f t="shared" si="4"/>
        <v>304.23999999999069</v>
      </c>
    </row>
    <row r="204" spans="1:5">
      <c r="A204" s="3" t="s">
        <v>440</v>
      </c>
      <c r="B204" s="35" t="s">
        <v>624</v>
      </c>
      <c r="C204" s="38">
        <v>1333085.8400000001</v>
      </c>
      <c r="D204" s="38">
        <v>1332781.6000000001</v>
      </c>
      <c r="E204" s="39">
        <f t="shared" si="4"/>
        <v>304.23999999999069</v>
      </c>
    </row>
    <row r="205" spans="1:5">
      <c r="A205" s="3" t="s">
        <v>625</v>
      </c>
      <c r="B205" s="35" t="s">
        <v>626</v>
      </c>
      <c r="C205" s="38">
        <v>1333085.8400000001</v>
      </c>
      <c r="D205" s="38">
        <v>1332781.6000000001</v>
      </c>
      <c r="E205" s="39">
        <f t="shared" si="4"/>
        <v>304.23999999999069</v>
      </c>
    </row>
    <row r="206" spans="1:5">
      <c r="A206" s="3" t="s">
        <v>627</v>
      </c>
      <c r="B206" s="35" t="s">
        <v>628</v>
      </c>
      <c r="C206" s="38">
        <v>1333085.8400000001</v>
      </c>
      <c r="D206" s="38">
        <v>1332781.6000000001</v>
      </c>
      <c r="E206" s="39">
        <f t="shared" si="4"/>
        <v>304.23999999999069</v>
      </c>
    </row>
    <row r="207" spans="1:5">
      <c r="A207" s="3" t="s">
        <v>629</v>
      </c>
      <c r="B207" s="35" t="s">
        <v>630</v>
      </c>
      <c r="C207" s="38">
        <v>980234.16</v>
      </c>
      <c r="D207" s="38">
        <v>880962.15</v>
      </c>
      <c r="E207" s="39">
        <f t="shared" si="4"/>
        <v>99272.010000000009</v>
      </c>
    </row>
    <row r="208" spans="1:5" ht="21.75">
      <c r="A208" s="3" t="s">
        <v>367</v>
      </c>
      <c r="B208" s="35" t="s">
        <v>631</v>
      </c>
      <c r="C208" s="38">
        <v>6000</v>
      </c>
      <c r="D208" s="29"/>
      <c r="E208" s="39">
        <f t="shared" si="4"/>
        <v>6000</v>
      </c>
    </row>
    <row r="209" spans="1:5">
      <c r="A209" s="3" t="s">
        <v>391</v>
      </c>
      <c r="B209" s="35" t="s">
        <v>632</v>
      </c>
      <c r="C209" s="38">
        <v>6000</v>
      </c>
      <c r="D209" s="29"/>
      <c r="E209" s="39">
        <f t="shared" si="4"/>
        <v>6000</v>
      </c>
    </row>
    <row r="210" spans="1:5">
      <c r="A210" s="3" t="s">
        <v>633</v>
      </c>
      <c r="B210" s="35" t="s">
        <v>634</v>
      </c>
      <c r="C210" s="38">
        <v>6000</v>
      </c>
      <c r="D210" s="29"/>
      <c r="E210" s="39">
        <f t="shared" si="4"/>
        <v>6000</v>
      </c>
    </row>
    <row r="211" spans="1:5">
      <c r="A211" s="3" t="s">
        <v>375</v>
      </c>
      <c r="B211" s="35" t="s">
        <v>635</v>
      </c>
      <c r="C211" s="38">
        <v>146875.32</v>
      </c>
      <c r="D211" s="38">
        <v>140648.6</v>
      </c>
      <c r="E211" s="39">
        <f t="shared" si="4"/>
        <v>6226.7200000000012</v>
      </c>
    </row>
    <row r="212" spans="1:5">
      <c r="A212" s="3" t="s">
        <v>377</v>
      </c>
      <c r="B212" s="35" t="s">
        <v>636</v>
      </c>
      <c r="C212" s="38">
        <v>146875.32</v>
      </c>
      <c r="D212" s="38">
        <v>140648.6</v>
      </c>
      <c r="E212" s="39">
        <f t="shared" si="4"/>
        <v>6226.7200000000012</v>
      </c>
    </row>
    <row r="213" spans="1:5">
      <c r="A213" s="3" t="s">
        <v>379</v>
      </c>
      <c r="B213" s="35" t="s">
        <v>637</v>
      </c>
      <c r="C213" s="38">
        <v>146875.32</v>
      </c>
      <c r="D213" s="38">
        <v>140648.6</v>
      </c>
      <c r="E213" s="39">
        <f t="shared" si="4"/>
        <v>6226.7200000000012</v>
      </c>
    </row>
    <row r="214" spans="1:5">
      <c r="A214" s="3" t="s">
        <v>440</v>
      </c>
      <c r="B214" s="35" t="s">
        <v>638</v>
      </c>
      <c r="C214" s="38">
        <v>623358.84</v>
      </c>
      <c r="D214" s="38">
        <v>578613.55000000005</v>
      </c>
      <c r="E214" s="39">
        <f t="shared" si="4"/>
        <v>44745.289999999921</v>
      </c>
    </row>
    <row r="215" spans="1:5">
      <c r="A215" s="3" t="s">
        <v>555</v>
      </c>
      <c r="B215" s="35" t="s">
        <v>639</v>
      </c>
      <c r="C215" s="38">
        <v>623358.84</v>
      </c>
      <c r="D215" s="38">
        <v>578613.55000000005</v>
      </c>
      <c r="E215" s="39">
        <f t="shared" si="4"/>
        <v>44745.289999999921</v>
      </c>
    </row>
    <row r="216" spans="1:5">
      <c r="A216" s="3" t="s">
        <v>557</v>
      </c>
      <c r="B216" s="35" t="s">
        <v>640</v>
      </c>
      <c r="C216" s="38">
        <v>623358.84</v>
      </c>
      <c r="D216" s="38">
        <v>578613.55000000005</v>
      </c>
      <c r="E216" s="39">
        <f t="shared" si="4"/>
        <v>44745.289999999921</v>
      </c>
    </row>
    <row r="217" spans="1:5">
      <c r="A217" s="3" t="s">
        <v>381</v>
      </c>
      <c r="B217" s="35" t="s">
        <v>641</v>
      </c>
      <c r="C217" s="38">
        <v>60000</v>
      </c>
      <c r="D217" s="38">
        <v>60000</v>
      </c>
      <c r="E217" s="39">
        <f t="shared" si="4"/>
        <v>0</v>
      </c>
    </row>
    <row r="218" spans="1:5">
      <c r="A218" s="3" t="s">
        <v>321</v>
      </c>
      <c r="B218" s="35" t="s">
        <v>642</v>
      </c>
      <c r="C218" s="38">
        <v>60000</v>
      </c>
      <c r="D218" s="38">
        <v>60000</v>
      </c>
      <c r="E218" s="39">
        <f t="shared" si="4"/>
        <v>0</v>
      </c>
    </row>
    <row r="219" spans="1:5">
      <c r="A219" s="3" t="s">
        <v>493</v>
      </c>
      <c r="B219" s="35" t="s">
        <v>643</v>
      </c>
      <c r="C219" s="38">
        <v>144000</v>
      </c>
      <c r="D219" s="38">
        <v>101700</v>
      </c>
      <c r="E219" s="39">
        <f t="shared" si="4"/>
        <v>42300</v>
      </c>
    </row>
    <row r="220" spans="1:5">
      <c r="A220" s="3" t="s">
        <v>543</v>
      </c>
      <c r="B220" s="35" t="s">
        <v>644</v>
      </c>
      <c r="C220" s="38">
        <v>42300</v>
      </c>
      <c r="D220" s="29"/>
      <c r="E220" s="39">
        <f t="shared" si="4"/>
        <v>42300</v>
      </c>
    </row>
    <row r="221" spans="1:5">
      <c r="A221" s="3" t="s">
        <v>547</v>
      </c>
      <c r="B221" s="35" t="s">
        <v>645</v>
      </c>
      <c r="C221" s="38">
        <v>42300</v>
      </c>
      <c r="D221" s="29"/>
      <c r="E221" s="39">
        <f t="shared" si="4"/>
        <v>42300</v>
      </c>
    </row>
    <row r="222" spans="1:5" ht="21.75">
      <c r="A222" s="3" t="s">
        <v>495</v>
      </c>
      <c r="B222" s="35" t="s">
        <v>646</v>
      </c>
      <c r="C222" s="38">
        <v>101700</v>
      </c>
      <c r="D222" s="38">
        <v>101700</v>
      </c>
      <c r="E222" s="39">
        <f t="shared" si="4"/>
        <v>0</v>
      </c>
    </row>
    <row r="223" spans="1:5">
      <c r="A223" s="3" t="s">
        <v>497</v>
      </c>
      <c r="B223" s="35" t="s">
        <v>647</v>
      </c>
      <c r="C223" s="38">
        <v>101700</v>
      </c>
      <c r="D223" s="38">
        <v>101700</v>
      </c>
      <c r="E223" s="39">
        <f t="shared" si="4"/>
        <v>0</v>
      </c>
    </row>
    <row r="224" spans="1:5">
      <c r="A224" s="3" t="s">
        <v>648</v>
      </c>
      <c r="B224" s="35" t="s">
        <v>649</v>
      </c>
      <c r="C224" s="38">
        <v>28489500</v>
      </c>
      <c r="D224" s="38">
        <v>18428742.469999999</v>
      </c>
      <c r="E224" s="39">
        <f t="shared" si="4"/>
        <v>10060757.530000001</v>
      </c>
    </row>
    <row r="225" spans="1:5">
      <c r="A225" s="3" t="s">
        <v>440</v>
      </c>
      <c r="B225" s="35" t="s">
        <v>650</v>
      </c>
      <c r="C225" s="38">
        <v>28489500</v>
      </c>
      <c r="D225" s="38">
        <v>18428742.469999999</v>
      </c>
      <c r="E225" s="39">
        <f t="shared" si="4"/>
        <v>10060757.530000001</v>
      </c>
    </row>
    <row r="226" spans="1:5">
      <c r="A226" s="3" t="s">
        <v>625</v>
      </c>
      <c r="B226" s="35" t="s">
        <v>651</v>
      </c>
      <c r="C226" s="38">
        <v>13159050</v>
      </c>
      <c r="D226" s="38">
        <v>8421166.2400000002</v>
      </c>
      <c r="E226" s="39">
        <f t="shared" si="4"/>
        <v>4737883.76</v>
      </c>
    </row>
    <row r="227" spans="1:5">
      <c r="A227" s="3" t="s">
        <v>652</v>
      </c>
      <c r="B227" s="35" t="s">
        <v>653</v>
      </c>
      <c r="C227" s="38">
        <v>13159050</v>
      </c>
      <c r="D227" s="38">
        <v>8421166.2400000002</v>
      </c>
      <c r="E227" s="39">
        <f t="shared" si="4"/>
        <v>4737883.76</v>
      </c>
    </row>
    <row r="228" spans="1:5">
      <c r="A228" s="3" t="s">
        <v>555</v>
      </c>
      <c r="B228" s="35" t="s">
        <v>654</v>
      </c>
      <c r="C228" s="38">
        <v>15330450</v>
      </c>
      <c r="D228" s="38">
        <v>10007576.23</v>
      </c>
      <c r="E228" s="39">
        <f t="shared" si="4"/>
        <v>5322873.7699999996</v>
      </c>
    </row>
    <row r="229" spans="1:5">
      <c r="A229" s="3" t="s">
        <v>557</v>
      </c>
      <c r="B229" s="35" t="s">
        <v>655</v>
      </c>
      <c r="C229" s="38">
        <v>2735700</v>
      </c>
      <c r="D229" s="38">
        <v>1763276.62</v>
      </c>
      <c r="E229" s="39">
        <f t="shared" si="4"/>
        <v>972423.37999999989</v>
      </c>
    </row>
    <row r="230" spans="1:5">
      <c r="A230" s="3" t="s">
        <v>656</v>
      </c>
      <c r="B230" s="35" t="s">
        <v>657</v>
      </c>
      <c r="C230" s="38">
        <v>12594750</v>
      </c>
      <c r="D230" s="38">
        <v>8244299.6100000003</v>
      </c>
      <c r="E230" s="39">
        <f t="shared" si="4"/>
        <v>4350450.3899999997</v>
      </c>
    </row>
    <row r="231" spans="1:5">
      <c r="A231" s="3" t="s">
        <v>658</v>
      </c>
      <c r="B231" s="35" t="s">
        <v>659</v>
      </c>
      <c r="C231" s="38">
        <v>1802565.27</v>
      </c>
      <c r="D231" s="38">
        <v>1519171.03</v>
      </c>
      <c r="E231" s="39">
        <f t="shared" si="4"/>
        <v>283394.24</v>
      </c>
    </row>
    <row r="232" spans="1:5" ht="21.75">
      <c r="A232" s="3" t="s">
        <v>367</v>
      </c>
      <c r="B232" s="35" t="s">
        <v>660</v>
      </c>
      <c r="C232" s="38">
        <v>979400</v>
      </c>
      <c r="D232" s="38">
        <v>765300</v>
      </c>
      <c r="E232" s="39">
        <f t="shared" si="4"/>
        <v>214100</v>
      </c>
    </row>
    <row r="233" spans="1:5">
      <c r="A233" s="3" t="s">
        <v>369</v>
      </c>
      <c r="B233" s="35" t="s">
        <v>661</v>
      </c>
      <c r="C233" s="38">
        <v>979400</v>
      </c>
      <c r="D233" s="38">
        <v>765300</v>
      </c>
      <c r="E233" s="39">
        <f t="shared" si="4"/>
        <v>214100</v>
      </c>
    </row>
    <row r="234" spans="1:5">
      <c r="A234" s="3" t="s">
        <v>371</v>
      </c>
      <c r="B234" s="35" t="s">
        <v>662</v>
      </c>
      <c r="C234" s="38">
        <v>752300</v>
      </c>
      <c r="D234" s="38">
        <v>626400.37</v>
      </c>
      <c r="E234" s="39">
        <f t="shared" si="4"/>
        <v>125899.63</v>
      </c>
    </row>
    <row r="235" spans="1:5" ht="21.75">
      <c r="A235" s="3" t="s">
        <v>373</v>
      </c>
      <c r="B235" s="35" t="s">
        <v>663</v>
      </c>
      <c r="C235" s="38">
        <v>227100</v>
      </c>
      <c r="D235" s="38">
        <v>138899.63</v>
      </c>
      <c r="E235" s="39">
        <f t="shared" si="4"/>
        <v>88200.37</v>
      </c>
    </row>
    <row r="236" spans="1:5">
      <c r="A236" s="3" t="s">
        <v>375</v>
      </c>
      <c r="B236" s="35" t="s">
        <v>664</v>
      </c>
      <c r="C236" s="38">
        <v>814165.27</v>
      </c>
      <c r="D236" s="38">
        <v>744871.03</v>
      </c>
      <c r="E236" s="39">
        <f t="shared" si="4"/>
        <v>69294.239999999991</v>
      </c>
    </row>
    <row r="237" spans="1:5">
      <c r="A237" s="3" t="s">
        <v>377</v>
      </c>
      <c r="B237" s="35" t="s">
        <v>665</v>
      </c>
      <c r="C237" s="38">
        <v>814165.27</v>
      </c>
      <c r="D237" s="38">
        <v>744871.03</v>
      </c>
      <c r="E237" s="39">
        <f t="shared" si="4"/>
        <v>69294.239999999991</v>
      </c>
    </row>
    <row r="238" spans="1:5">
      <c r="A238" s="3" t="s">
        <v>379</v>
      </c>
      <c r="B238" s="35" t="s">
        <v>666</v>
      </c>
      <c r="C238" s="38">
        <v>814165.27</v>
      </c>
      <c r="D238" s="38">
        <v>744871.03</v>
      </c>
      <c r="E238" s="39">
        <f t="shared" si="4"/>
        <v>69294.239999999991</v>
      </c>
    </row>
    <row r="239" spans="1:5">
      <c r="A239" s="3" t="s">
        <v>382</v>
      </c>
      <c r="B239" s="35" t="s">
        <v>667</v>
      </c>
      <c r="C239" s="38">
        <v>9000</v>
      </c>
      <c r="D239" s="38">
        <v>9000</v>
      </c>
      <c r="E239" s="39">
        <f t="shared" si="4"/>
        <v>0</v>
      </c>
    </row>
    <row r="240" spans="1:5">
      <c r="A240" s="3" t="s">
        <v>384</v>
      </c>
      <c r="B240" s="35" t="s">
        <v>668</v>
      </c>
      <c r="C240" s="38">
        <v>9000</v>
      </c>
      <c r="D240" s="38">
        <v>9000</v>
      </c>
      <c r="E240" s="39">
        <f t="shared" si="4"/>
        <v>0</v>
      </c>
    </row>
    <row r="241" spans="1:5">
      <c r="A241" s="3" t="s">
        <v>386</v>
      </c>
      <c r="B241" s="35" t="s">
        <v>669</v>
      </c>
      <c r="C241" s="38">
        <v>9000</v>
      </c>
      <c r="D241" s="38">
        <v>9000</v>
      </c>
      <c r="E241" s="39">
        <f t="shared" si="4"/>
        <v>0</v>
      </c>
    </row>
    <row r="242" spans="1:5">
      <c r="A242" s="3" t="s">
        <v>670</v>
      </c>
      <c r="B242" s="35" t="s">
        <v>671</v>
      </c>
      <c r="C242" s="38">
        <v>50000</v>
      </c>
      <c r="D242" s="38">
        <v>40733.85</v>
      </c>
      <c r="E242" s="39">
        <f t="shared" si="4"/>
        <v>9266.1500000000015</v>
      </c>
    </row>
    <row r="243" spans="1:5">
      <c r="A243" s="3" t="s">
        <v>672</v>
      </c>
      <c r="B243" s="35" t="s">
        <v>673</v>
      </c>
      <c r="C243" s="38">
        <v>50000</v>
      </c>
      <c r="D243" s="38">
        <v>40733.85</v>
      </c>
      <c r="E243" s="39">
        <f t="shared" si="4"/>
        <v>9266.1500000000015</v>
      </c>
    </row>
    <row r="244" spans="1:5">
      <c r="A244" s="3" t="s">
        <v>375</v>
      </c>
      <c r="B244" s="35" t="s">
        <v>674</v>
      </c>
      <c r="C244" s="38">
        <v>50000</v>
      </c>
      <c r="D244" s="38">
        <v>40733.85</v>
      </c>
      <c r="E244" s="39">
        <f t="shared" si="4"/>
        <v>9266.1500000000015</v>
      </c>
    </row>
    <row r="245" spans="1:5">
      <c r="A245" s="3" t="s">
        <v>377</v>
      </c>
      <c r="B245" s="35" t="s">
        <v>675</v>
      </c>
      <c r="C245" s="38">
        <v>50000</v>
      </c>
      <c r="D245" s="38">
        <v>40733.85</v>
      </c>
      <c r="E245" s="39">
        <f t="shared" si="4"/>
        <v>9266.1500000000015</v>
      </c>
    </row>
    <row r="246" spans="1:5">
      <c r="A246" s="3" t="s">
        <v>379</v>
      </c>
      <c r="B246" s="35" t="s">
        <v>676</v>
      </c>
      <c r="C246" s="38">
        <v>50000</v>
      </c>
      <c r="D246" s="38">
        <v>40733.85</v>
      </c>
      <c r="E246" s="39">
        <f t="shared" si="4"/>
        <v>9266.1500000000015</v>
      </c>
    </row>
    <row r="247" spans="1:5">
      <c r="A247" s="3" t="s">
        <v>677</v>
      </c>
      <c r="B247" s="35" t="s">
        <v>678</v>
      </c>
      <c r="C247" s="38">
        <v>23515855</v>
      </c>
      <c r="D247" s="38">
        <v>19856589.940000001</v>
      </c>
      <c r="E247" s="39">
        <f t="shared" si="4"/>
        <v>3659265.0599999987</v>
      </c>
    </row>
    <row r="248" spans="1:5" ht="21.75">
      <c r="A248" s="3" t="s">
        <v>679</v>
      </c>
      <c r="B248" s="35" t="s">
        <v>680</v>
      </c>
      <c r="C248" s="38">
        <v>23515855</v>
      </c>
      <c r="D248" s="38">
        <v>19856589.940000001</v>
      </c>
      <c r="E248" s="39">
        <f t="shared" si="4"/>
        <v>3659265.0599999987</v>
      </c>
    </row>
    <row r="249" spans="1:5">
      <c r="A249" s="3" t="s">
        <v>381</v>
      </c>
      <c r="B249" s="35" t="s">
        <v>681</v>
      </c>
      <c r="C249" s="38">
        <v>23515855</v>
      </c>
      <c r="D249" s="38">
        <v>19856589.940000001</v>
      </c>
      <c r="E249" s="39">
        <f t="shared" si="4"/>
        <v>3659265.0599999987</v>
      </c>
    </row>
    <row r="250" spans="1:5">
      <c r="A250" s="3" t="s">
        <v>682</v>
      </c>
      <c r="B250" s="35" t="s">
        <v>683</v>
      </c>
      <c r="C250" s="38">
        <v>23515855</v>
      </c>
      <c r="D250" s="38">
        <v>19856589.940000001</v>
      </c>
      <c r="E250" s="39">
        <f t="shared" si="4"/>
        <v>3659265.0599999987</v>
      </c>
    </row>
    <row r="251" spans="1:5">
      <c r="A251" s="3" t="s">
        <v>684</v>
      </c>
      <c r="B251" s="35" t="s">
        <v>685</v>
      </c>
      <c r="C251" s="38">
        <v>23515855</v>
      </c>
      <c r="D251" s="38">
        <v>19856589.940000001</v>
      </c>
      <c r="E251" s="39">
        <f t="shared" si="4"/>
        <v>3659265.0599999987</v>
      </c>
    </row>
    <row r="252" spans="1:5">
      <c r="A252" s="4" t="s">
        <v>686</v>
      </c>
      <c r="B252" s="36" t="s">
        <v>30</v>
      </c>
      <c r="C252" s="38">
        <v>-477459.34</v>
      </c>
      <c r="D252" s="38">
        <v>18051789.079999998</v>
      </c>
      <c r="E252" s="30"/>
    </row>
  </sheetData>
  <mergeCells count="1">
    <mergeCell ref="A2:C2"/>
  </mergeCells>
  <pageMargins left="0.78740157480314965" right="0.19685039370078741" top="0.39370078740157483" bottom="0.47244094488188981" header="0.19685039370078741" footer="0.19685039370078741"/>
  <pageSetup paperSize="8" orientation="portrait" r:id="rId1"/>
  <headerFooter alignWithMargins="0">
    <oddFooter>&amp;L&amp;"Arial,Regular"&amp;8 - 2 -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B1:E15"/>
  <sheetViews>
    <sheetView showGridLines="0" workbookViewId="0">
      <selection activeCell="H12" sqref="H12"/>
    </sheetView>
  </sheetViews>
  <sheetFormatPr defaultRowHeight="15"/>
  <cols>
    <col min="1" max="1" width="0.85546875" customWidth="1"/>
    <col min="2" max="2" width="30.7109375" customWidth="1"/>
    <col min="3" max="3" width="19.28515625" customWidth="1"/>
    <col min="4" max="4" width="19.7109375" customWidth="1"/>
    <col min="5" max="5" width="18.42578125" customWidth="1"/>
  </cols>
  <sheetData>
    <row r="1" spans="2:5">
      <c r="B1" s="42" t="s">
        <v>687</v>
      </c>
      <c r="C1" s="43"/>
      <c r="D1" s="43"/>
      <c r="E1" s="18"/>
    </row>
    <row r="2" spans="2:5" s="18" customFormat="1">
      <c r="B2" s="17"/>
      <c r="E2" s="37" t="s">
        <v>1</v>
      </c>
    </row>
    <row r="3" spans="2:5" ht="36.75" customHeight="1">
      <c r="B3" s="23" t="s">
        <v>3</v>
      </c>
      <c r="C3" s="23" t="s">
        <v>688</v>
      </c>
      <c r="D3" s="21" t="s">
        <v>729</v>
      </c>
      <c r="E3" s="21" t="s">
        <v>730</v>
      </c>
    </row>
    <row r="4" spans="2:5" ht="21.75">
      <c r="B4" s="25" t="s">
        <v>689</v>
      </c>
      <c r="C4" s="26" t="s">
        <v>30</v>
      </c>
      <c r="D4" s="27">
        <v>477459.34</v>
      </c>
      <c r="E4" s="27">
        <v>-18051789.079999998</v>
      </c>
    </row>
    <row r="5" spans="2:5">
      <c r="B5" s="25" t="s">
        <v>690</v>
      </c>
      <c r="C5" s="26" t="s">
        <v>691</v>
      </c>
      <c r="D5" s="27">
        <v>477459.34</v>
      </c>
      <c r="E5" s="27">
        <v>-18051789.079999998</v>
      </c>
    </row>
    <row r="6" spans="2:5" ht="21.75">
      <c r="B6" s="25" t="s">
        <v>692</v>
      </c>
      <c r="C6" s="26" t="s">
        <v>693</v>
      </c>
      <c r="D6" s="27">
        <v>-526854458.19999999</v>
      </c>
      <c r="E6" s="27">
        <v>-390700076.36000001</v>
      </c>
    </row>
    <row r="7" spans="2:5">
      <c r="B7" s="25" t="s">
        <v>694</v>
      </c>
      <c r="C7" s="26" t="s">
        <v>695</v>
      </c>
      <c r="D7" s="27">
        <v>-526854458.19999999</v>
      </c>
      <c r="E7" s="27">
        <v>-390700076.36000001</v>
      </c>
    </row>
    <row r="8" spans="2:5">
      <c r="B8" s="25" t="s">
        <v>696</v>
      </c>
      <c r="C8" s="26" t="s">
        <v>697</v>
      </c>
      <c r="D8" s="27">
        <v>-526854458.19999999</v>
      </c>
      <c r="E8" s="27">
        <v>-390700076.36000001</v>
      </c>
    </row>
    <row r="9" spans="2:5" ht="21.75">
      <c r="B9" s="25" t="s">
        <v>698</v>
      </c>
      <c r="C9" s="26" t="s">
        <v>699</v>
      </c>
      <c r="D9" s="27">
        <v>-526854458.19999999</v>
      </c>
      <c r="E9" s="27">
        <v>-390700076.36000001</v>
      </c>
    </row>
    <row r="10" spans="2:5" ht="21.75">
      <c r="B10" s="25" t="s">
        <v>700</v>
      </c>
      <c r="C10" s="26" t="s">
        <v>701</v>
      </c>
      <c r="D10" s="27">
        <v>-526854458.19999999</v>
      </c>
      <c r="E10" s="27">
        <v>-390700076.36000001</v>
      </c>
    </row>
    <row r="11" spans="2:5" ht="21.75">
      <c r="B11" s="25" t="s">
        <v>702</v>
      </c>
      <c r="C11" s="26" t="s">
        <v>703</v>
      </c>
      <c r="D11" s="27">
        <v>527331917.54000002</v>
      </c>
      <c r="E11" s="27">
        <v>372648287.27999997</v>
      </c>
    </row>
    <row r="12" spans="2:5">
      <c r="B12" s="25" t="s">
        <v>704</v>
      </c>
      <c r="C12" s="26" t="s">
        <v>705</v>
      </c>
      <c r="D12" s="27">
        <v>527331917.54000002</v>
      </c>
      <c r="E12" s="27">
        <v>372648287.27999997</v>
      </c>
    </row>
    <row r="13" spans="2:5">
      <c r="B13" s="25" t="s">
        <v>706</v>
      </c>
      <c r="C13" s="26" t="s">
        <v>707</v>
      </c>
      <c r="D13" s="27">
        <v>527331917.54000002</v>
      </c>
      <c r="E13" s="27">
        <v>372648287.27999997</v>
      </c>
    </row>
    <row r="14" spans="2:5" ht="21.75">
      <c r="B14" s="25" t="s">
        <v>708</v>
      </c>
      <c r="C14" s="26" t="s">
        <v>709</v>
      </c>
      <c r="D14" s="27">
        <v>527331917.54000002</v>
      </c>
      <c r="E14" s="27">
        <v>372648287.27999997</v>
      </c>
    </row>
    <row r="15" spans="2:5" ht="21.75">
      <c r="B15" s="25" t="s">
        <v>710</v>
      </c>
      <c r="C15" s="26" t="s">
        <v>711</v>
      </c>
      <c r="D15" s="27">
        <v>527331917.54000002</v>
      </c>
      <c r="E15" s="27">
        <v>372648287.27999997</v>
      </c>
    </row>
  </sheetData>
  <mergeCells count="1">
    <mergeCell ref="B1:D1"/>
  </mergeCells>
  <pageMargins left="1.1811023622047245" right="0.59055118110236227" top="0.78740157480314965" bottom="0.86614173228346458" header="0.19685039370078741" footer="0.19685039370078741"/>
  <pageSetup paperSize="8" orientation="portrait" r:id="rId1"/>
  <headerFooter alignWithMargins="0">
    <oddFooter>&amp;L&amp;"Arial,Regular"&amp;8 - 3 -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M24"/>
  <sheetViews>
    <sheetView showGridLines="0" workbookViewId="0"/>
  </sheetViews>
  <sheetFormatPr defaultRowHeight="15"/>
  <cols>
    <col min="1" max="1" width="53.85546875" customWidth="1"/>
    <col min="2" max="2" width="13.140625" customWidth="1"/>
    <col min="3" max="3" width="15.85546875" customWidth="1"/>
    <col min="4" max="4" width="13.7109375" customWidth="1"/>
    <col min="5" max="5" width="14.7109375" customWidth="1"/>
    <col min="6" max="6" width="13.7109375" customWidth="1"/>
    <col min="7" max="7" width="11.85546875" customWidth="1"/>
    <col min="8" max="8" width="12.42578125" customWidth="1"/>
    <col min="9" max="9" width="10.42578125" customWidth="1"/>
    <col min="10" max="10" width="12.42578125" customWidth="1"/>
    <col min="11" max="11" width="13.140625" customWidth="1"/>
    <col min="12" max="12" width="13" customWidth="1"/>
    <col min="13" max="13" width="23.28515625" customWidth="1"/>
    <col min="14" max="14" width="222" customWidth="1"/>
  </cols>
  <sheetData>
    <row r="1" spans="1:13" ht="24.95" customHeight="1"/>
    <row r="2" spans="1:13" ht="17.45" customHeight="1">
      <c r="A2" s="42" t="s">
        <v>712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ht="17.45" customHeight="1">
      <c r="A3" s="5" t="s">
        <v>0</v>
      </c>
      <c r="B3" s="5" t="s">
        <v>0</v>
      </c>
      <c r="C3" s="45" t="s">
        <v>713</v>
      </c>
      <c r="D3" s="46"/>
      <c r="E3" s="46"/>
      <c r="F3" s="46"/>
      <c r="G3" s="46"/>
      <c r="H3" s="46"/>
      <c r="I3" s="46"/>
      <c r="J3" s="46"/>
      <c r="K3" s="46"/>
      <c r="L3" s="47"/>
      <c r="M3" s="5" t="s">
        <v>0</v>
      </c>
    </row>
    <row r="4" spans="1:13" ht="78.75">
      <c r="A4" s="6" t="s">
        <v>3</v>
      </c>
      <c r="B4" s="6" t="s">
        <v>4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8" t="s">
        <v>714</v>
      </c>
    </row>
    <row r="5" spans="1:13">
      <c r="A5" s="2" t="s">
        <v>16</v>
      </c>
      <c r="B5" s="2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2" t="s">
        <v>28</v>
      </c>
    </row>
    <row r="6" spans="1:13">
      <c r="A6" s="9" t="s">
        <v>715</v>
      </c>
      <c r="B6" s="10">
        <v>899</v>
      </c>
      <c r="C6" s="11" t="s">
        <v>31</v>
      </c>
      <c r="D6" s="11" t="s">
        <v>31</v>
      </c>
      <c r="E6" s="11" t="s">
        <v>31</v>
      </c>
      <c r="F6" s="11" t="s">
        <v>31</v>
      </c>
      <c r="G6" s="11" t="s">
        <v>31</v>
      </c>
      <c r="H6" s="11" t="s">
        <v>31</v>
      </c>
      <c r="I6" s="12">
        <v>18914204.170000002</v>
      </c>
      <c r="J6" s="12">
        <v>22042703.420000002</v>
      </c>
      <c r="K6" s="12">
        <v>13977632.189999999</v>
      </c>
      <c r="L6" s="11" t="s">
        <v>31</v>
      </c>
      <c r="M6" s="12">
        <v>54934539.780000001</v>
      </c>
    </row>
    <row r="7" spans="1:13">
      <c r="A7" s="13" t="s">
        <v>716</v>
      </c>
      <c r="B7" s="14">
        <v>960</v>
      </c>
      <c r="C7" s="11" t="s">
        <v>31</v>
      </c>
      <c r="D7" s="11" t="s">
        <v>31</v>
      </c>
      <c r="E7" s="11" t="s">
        <v>31</v>
      </c>
      <c r="F7" s="11" t="s">
        <v>31</v>
      </c>
      <c r="G7" s="11" t="s">
        <v>31</v>
      </c>
      <c r="H7" s="11" t="s">
        <v>31</v>
      </c>
      <c r="I7" s="11" t="s">
        <v>31</v>
      </c>
      <c r="J7" s="12">
        <v>22042703.420000002</v>
      </c>
      <c r="K7" s="12">
        <v>13977632.189999999</v>
      </c>
      <c r="L7" s="11" t="s">
        <v>31</v>
      </c>
      <c r="M7" s="12">
        <v>36020335.609999999</v>
      </c>
    </row>
    <row r="8" spans="1:13" ht="23.25">
      <c r="A8" s="9" t="s">
        <v>717</v>
      </c>
      <c r="B8" s="10">
        <v>961</v>
      </c>
      <c r="C8" s="11" t="s">
        <v>31</v>
      </c>
      <c r="D8" s="11" t="s">
        <v>31</v>
      </c>
      <c r="E8" s="11" t="s">
        <v>31</v>
      </c>
      <c r="F8" s="11" t="s">
        <v>31</v>
      </c>
      <c r="G8" s="11" t="s">
        <v>31</v>
      </c>
      <c r="H8" s="11" t="s">
        <v>31</v>
      </c>
      <c r="I8" s="11" t="s">
        <v>31</v>
      </c>
      <c r="J8" s="12">
        <v>12759682.470000001</v>
      </c>
      <c r="K8" s="11" t="s">
        <v>31</v>
      </c>
      <c r="L8" s="11" t="s">
        <v>31</v>
      </c>
      <c r="M8" s="12">
        <v>12759682.470000001</v>
      </c>
    </row>
    <row r="9" spans="1:13">
      <c r="A9" s="9" t="s">
        <v>682</v>
      </c>
      <c r="B9" s="10">
        <v>963</v>
      </c>
      <c r="C9" s="11" t="s">
        <v>31</v>
      </c>
      <c r="D9" s="11" t="s">
        <v>31</v>
      </c>
      <c r="E9" s="11" t="s">
        <v>31</v>
      </c>
      <c r="F9" s="11" t="s">
        <v>31</v>
      </c>
      <c r="G9" s="11" t="s">
        <v>31</v>
      </c>
      <c r="H9" s="11" t="s">
        <v>31</v>
      </c>
      <c r="I9" s="11" t="s">
        <v>31</v>
      </c>
      <c r="J9" s="12">
        <v>6818957.75</v>
      </c>
      <c r="K9" s="12">
        <v>13037632.189999999</v>
      </c>
      <c r="L9" s="11" t="s">
        <v>31</v>
      </c>
      <c r="M9" s="12">
        <v>19856589.940000001</v>
      </c>
    </row>
    <row r="10" spans="1:13">
      <c r="A10" s="9" t="s">
        <v>321</v>
      </c>
      <c r="B10" s="10">
        <v>964</v>
      </c>
      <c r="C10" s="11" t="s">
        <v>31</v>
      </c>
      <c r="D10" s="11" t="s">
        <v>31</v>
      </c>
      <c r="E10" s="11" t="s">
        <v>31</v>
      </c>
      <c r="F10" s="11" t="s">
        <v>31</v>
      </c>
      <c r="G10" s="11" t="s">
        <v>31</v>
      </c>
      <c r="H10" s="11" t="s">
        <v>31</v>
      </c>
      <c r="I10" s="11" t="s">
        <v>31</v>
      </c>
      <c r="J10" s="12">
        <v>2464063.2000000002</v>
      </c>
      <c r="K10" s="12">
        <v>940000</v>
      </c>
      <c r="L10" s="11" t="s">
        <v>31</v>
      </c>
      <c r="M10" s="12">
        <v>3404063.2</v>
      </c>
    </row>
    <row r="11" spans="1:13">
      <c r="A11" s="13" t="s">
        <v>718</v>
      </c>
      <c r="B11" s="14">
        <v>970</v>
      </c>
      <c r="C11" s="11" t="s">
        <v>31</v>
      </c>
      <c r="D11" s="11" t="s">
        <v>31</v>
      </c>
      <c r="E11" s="11" t="s">
        <v>31</v>
      </c>
      <c r="F11" s="11" t="s">
        <v>31</v>
      </c>
      <c r="G11" s="11" t="s">
        <v>31</v>
      </c>
      <c r="H11" s="11" t="s">
        <v>31</v>
      </c>
      <c r="I11" s="12">
        <v>13416600</v>
      </c>
      <c r="J11" s="11" t="s">
        <v>31</v>
      </c>
      <c r="K11" s="11" t="s">
        <v>31</v>
      </c>
      <c r="L11" s="11" t="s">
        <v>31</v>
      </c>
      <c r="M11" s="12">
        <v>13416600</v>
      </c>
    </row>
    <row r="12" spans="1:13">
      <c r="A12" s="9" t="s">
        <v>321</v>
      </c>
      <c r="B12" s="10">
        <v>974</v>
      </c>
      <c r="C12" s="11" t="s">
        <v>31</v>
      </c>
      <c r="D12" s="11" t="s">
        <v>31</v>
      </c>
      <c r="E12" s="11" t="s">
        <v>31</v>
      </c>
      <c r="F12" s="11" t="s">
        <v>31</v>
      </c>
      <c r="G12" s="11" t="s">
        <v>31</v>
      </c>
      <c r="H12" s="11" t="s">
        <v>31</v>
      </c>
      <c r="I12" s="12">
        <v>13416600</v>
      </c>
      <c r="J12" s="11" t="s">
        <v>31</v>
      </c>
      <c r="K12" s="11" t="s">
        <v>31</v>
      </c>
      <c r="L12" s="11" t="s">
        <v>31</v>
      </c>
      <c r="M12" s="12">
        <v>13416600</v>
      </c>
    </row>
    <row r="13" spans="1:13" ht="23.25">
      <c r="A13" s="9" t="s">
        <v>719</v>
      </c>
      <c r="B13" s="10">
        <v>976</v>
      </c>
      <c r="C13" s="11" t="s">
        <v>31</v>
      </c>
      <c r="D13" s="11" t="s">
        <v>31</v>
      </c>
      <c r="E13" s="11" t="s">
        <v>31</v>
      </c>
      <c r="F13" s="11" t="s">
        <v>31</v>
      </c>
      <c r="G13" s="11" t="s">
        <v>31</v>
      </c>
      <c r="H13" s="11" t="s">
        <v>31</v>
      </c>
      <c r="I13" s="11" t="s">
        <v>31</v>
      </c>
      <c r="J13" s="11" t="s">
        <v>31</v>
      </c>
      <c r="K13" s="11" t="s">
        <v>31</v>
      </c>
      <c r="L13" s="11" t="s">
        <v>31</v>
      </c>
      <c r="M13" s="11" t="s">
        <v>31</v>
      </c>
    </row>
    <row r="14" spans="1:13">
      <c r="A14" s="13" t="s">
        <v>720</v>
      </c>
      <c r="B14" s="14">
        <v>980</v>
      </c>
      <c r="C14" s="11" t="s">
        <v>31</v>
      </c>
      <c r="D14" s="11" t="s">
        <v>31</v>
      </c>
      <c r="E14" s="11" t="s">
        <v>31</v>
      </c>
      <c r="F14" s="11" t="s">
        <v>31</v>
      </c>
      <c r="G14" s="11" t="s">
        <v>31</v>
      </c>
      <c r="H14" s="11" t="s">
        <v>31</v>
      </c>
      <c r="I14" s="12">
        <v>5497604.1699999999</v>
      </c>
      <c r="J14" s="11" t="s">
        <v>31</v>
      </c>
      <c r="K14" s="11" t="s">
        <v>31</v>
      </c>
      <c r="L14" s="11" t="s">
        <v>31</v>
      </c>
      <c r="M14" s="12">
        <v>5497604.1699999999</v>
      </c>
    </row>
    <row r="15" spans="1:13">
      <c r="A15" s="9" t="s">
        <v>321</v>
      </c>
      <c r="B15" s="10">
        <v>984</v>
      </c>
      <c r="C15" s="11" t="s">
        <v>31</v>
      </c>
      <c r="D15" s="11" t="s">
        <v>31</v>
      </c>
      <c r="E15" s="11" t="s">
        <v>31</v>
      </c>
      <c r="F15" s="11" t="s">
        <v>31</v>
      </c>
      <c r="G15" s="11" t="s">
        <v>31</v>
      </c>
      <c r="H15" s="11" t="s">
        <v>31</v>
      </c>
      <c r="I15" s="12">
        <v>5069000</v>
      </c>
      <c r="J15" s="11" t="s">
        <v>31</v>
      </c>
      <c r="K15" s="11" t="s">
        <v>31</v>
      </c>
      <c r="L15" s="11" t="s">
        <v>31</v>
      </c>
      <c r="M15" s="12">
        <v>5069000</v>
      </c>
    </row>
    <row r="16" spans="1:13" ht="23.25">
      <c r="A16" s="9" t="s">
        <v>719</v>
      </c>
      <c r="B16" s="10">
        <v>986</v>
      </c>
      <c r="C16" s="11" t="s">
        <v>31</v>
      </c>
      <c r="D16" s="11" t="s">
        <v>31</v>
      </c>
      <c r="E16" s="11" t="s">
        <v>31</v>
      </c>
      <c r="F16" s="11" t="s">
        <v>31</v>
      </c>
      <c r="G16" s="11" t="s">
        <v>31</v>
      </c>
      <c r="H16" s="11" t="s">
        <v>31</v>
      </c>
      <c r="I16" s="12">
        <v>428604.17</v>
      </c>
      <c r="J16" s="11" t="s">
        <v>31</v>
      </c>
      <c r="K16" s="11" t="s">
        <v>31</v>
      </c>
      <c r="L16" s="11" t="s">
        <v>31</v>
      </c>
      <c r="M16" s="12">
        <v>428604.17</v>
      </c>
    </row>
    <row r="17" spans="1:8" ht="5.65" customHeight="1"/>
    <row r="18" spans="1:8">
      <c r="A18" s="15"/>
      <c r="B18" s="48" t="s">
        <v>0</v>
      </c>
      <c r="C18" s="49"/>
      <c r="D18" s="49"/>
      <c r="E18" s="15" t="s">
        <v>0</v>
      </c>
      <c r="F18" s="50"/>
      <c r="G18" s="49"/>
      <c r="H18" s="49"/>
    </row>
    <row r="19" spans="1:8" ht="13.15" customHeight="1">
      <c r="A19" s="15" t="s">
        <v>0</v>
      </c>
      <c r="B19" s="51" t="s">
        <v>721</v>
      </c>
      <c r="C19" s="43"/>
      <c r="D19" s="43"/>
      <c r="E19" s="15" t="s">
        <v>0</v>
      </c>
      <c r="F19" s="52" t="s">
        <v>722</v>
      </c>
      <c r="G19" s="43"/>
      <c r="H19" s="43"/>
    </row>
    <row r="20" spans="1:8">
      <c r="A20" s="15"/>
      <c r="B20" s="48" t="s">
        <v>0</v>
      </c>
      <c r="C20" s="49"/>
      <c r="D20" s="49"/>
      <c r="E20" s="15" t="s">
        <v>0</v>
      </c>
      <c r="F20" s="50"/>
      <c r="G20" s="49"/>
      <c r="H20" s="49"/>
    </row>
    <row r="21" spans="1:8" ht="13.15" customHeight="1">
      <c r="A21" s="15" t="s">
        <v>0</v>
      </c>
      <c r="B21" s="51" t="s">
        <v>721</v>
      </c>
      <c r="C21" s="43"/>
      <c r="D21" s="43"/>
      <c r="E21" s="15" t="s">
        <v>0</v>
      </c>
      <c r="F21" s="52" t="s">
        <v>722</v>
      </c>
      <c r="G21" s="43"/>
      <c r="H21" s="43"/>
    </row>
    <row r="22" spans="1:8">
      <c r="A22" s="15"/>
      <c r="B22" s="48" t="s">
        <v>0</v>
      </c>
      <c r="C22" s="49"/>
      <c r="D22" s="49"/>
      <c r="E22" s="15" t="s">
        <v>0</v>
      </c>
      <c r="F22" s="50"/>
      <c r="G22" s="49"/>
      <c r="H22" s="49"/>
    </row>
    <row r="23" spans="1:8" ht="13.15" customHeight="1">
      <c r="A23" s="15" t="s">
        <v>0</v>
      </c>
      <c r="B23" s="51" t="s">
        <v>721</v>
      </c>
      <c r="C23" s="43"/>
      <c r="D23" s="43"/>
      <c r="E23" s="15" t="s">
        <v>0</v>
      </c>
      <c r="F23" s="52" t="s">
        <v>722</v>
      </c>
      <c r="G23" s="43"/>
      <c r="H23" s="43"/>
    </row>
    <row r="24" spans="1:8">
      <c r="A24" s="15" t="s">
        <v>723</v>
      </c>
      <c r="B24" s="51" t="s">
        <v>0</v>
      </c>
      <c r="C24" s="43"/>
      <c r="D24" s="43"/>
      <c r="E24" s="15" t="s">
        <v>0</v>
      </c>
      <c r="F24" s="52" t="s">
        <v>0</v>
      </c>
      <c r="G24" s="43"/>
      <c r="H24" s="43"/>
    </row>
  </sheetData>
  <mergeCells count="16">
    <mergeCell ref="B23:D23"/>
    <mergeCell ref="F23:H23"/>
    <mergeCell ref="B24:D24"/>
    <mergeCell ref="F24:H24"/>
    <mergeCell ref="B20:D20"/>
    <mergeCell ref="F20:H20"/>
    <mergeCell ref="B21:D21"/>
    <mergeCell ref="F21:H21"/>
    <mergeCell ref="B22:D22"/>
    <mergeCell ref="F22:H22"/>
    <mergeCell ref="A2:M2"/>
    <mergeCell ref="C3:L3"/>
    <mergeCell ref="B18:D18"/>
    <mergeCell ref="F18:H18"/>
    <mergeCell ref="B19:D19"/>
    <mergeCell ref="F19:H19"/>
  </mergeCells>
  <pageMargins left="0.196850393700787" right="0.196850393700787" top="0.196850393700787" bottom="0.45657244094488197" header="0.196850393700787" footer="0.196850393700787"/>
  <pageSetup paperSize="8" orientation="landscape" horizontalDpi="300" verticalDpi="300"/>
  <headerFooter alignWithMargins="0">
    <oddFooter>&amp;L&amp;"Arial,Regular"&amp;8 - 4 -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B1:B3"/>
  <sheetViews>
    <sheetView showGridLines="0" workbookViewId="0"/>
  </sheetViews>
  <sheetFormatPr defaultRowHeight="15"/>
  <cols>
    <col min="1" max="1" width="48.5703125" customWidth="1"/>
    <col min="2" max="2" width="2.7109375" customWidth="1"/>
    <col min="3" max="3" width="48.5703125" customWidth="1"/>
    <col min="4" max="4" width="255" customWidth="1"/>
  </cols>
  <sheetData>
    <row r="1" spans="2:2" ht="9.9499999999999993" customHeight="1"/>
    <row r="2" spans="2:2" ht="141.75" customHeight="1">
      <c r="B2" s="16" t="s">
        <v>0</v>
      </c>
    </row>
    <row r="3" spans="2:2" ht="141.75" customHeight="1">
      <c r="B3" s="16" t="s">
        <v>0</v>
      </c>
    </row>
  </sheetData>
  <pageMargins left="0.196850393700787" right="0.196850393700787" top="0.196850393700787" bottom="0.196850393700787" header="0.196850393700787" footer="0.196850393700787"/>
  <pageSetup paperSize="8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Budg2</dc:creator>
  <cp:lastModifiedBy>Martunova1960</cp:lastModifiedBy>
  <cp:lastPrinted>2023-10-17T07:53:07Z</cp:lastPrinted>
  <dcterms:created xsi:type="dcterms:W3CDTF">2023-10-10T12:55:52Z</dcterms:created>
  <dcterms:modified xsi:type="dcterms:W3CDTF">2023-10-26T06:19:57Z</dcterms:modified>
</cp:coreProperties>
</file>